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/>
  <mc:AlternateContent xmlns:mc="http://schemas.openxmlformats.org/markup-compatibility/2006">
    <mc:Choice Requires="x15">
      <x15ac:absPath xmlns:x15ac="http://schemas.microsoft.com/office/spreadsheetml/2010/11/ac" url="C:\Users\Server\Documents\2024\OFS\2024\2404\"/>
    </mc:Choice>
  </mc:AlternateContent>
  <xr:revisionPtr revIDLastSave="0" documentId="13_ncr:1_{6E305EED-A8AD-491B-9C40-2227EF467CAA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PPI" sheetId="1" r:id="rId1"/>
    <sheet name="Instructivo_PPI" sheetId="2" r:id="rId2"/>
  </sheets>
  <definedNames>
    <definedName name="_xlnm._FilterDatabase" localSheetId="0" hidden="1">PPI!$A$3:$Q$23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" i="1" l="1"/>
  <c r="Q5" i="1"/>
  <c r="P6" i="1"/>
  <c r="Q6" i="1"/>
  <c r="P7" i="1"/>
  <c r="Q7" i="1"/>
  <c r="P8" i="1"/>
  <c r="Q8" i="1"/>
  <c r="P9" i="1"/>
  <c r="Q9" i="1"/>
  <c r="P10" i="1"/>
  <c r="Q10" i="1"/>
  <c r="P11" i="1"/>
  <c r="Q11" i="1"/>
  <c r="P12" i="1"/>
  <c r="Q12" i="1"/>
  <c r="P13" i="1"/>
  <c r="Q13" i="1"/>
  <c r="P14" i="1"/>
  <c r="Q14" i="1"/>
  <c r="P15" i="1"/>
  <c r="Q15" i="1"/>
  <c r="P16" i="1"/>
  <c r="Q16" i="1"/>
  <c r="P17" i="1"/>
  <c r="Q17" i="1"/>
  <c r="P18" i="1"/>
  <c r="Q18" i="1"/>
  <c r="P19" i="1"/>
  <c r="Q19" i="1"/>
  <c r="P20" i="1"/>
  <c r="Q20" i="1"/>
  <c r="P21" i="1"/>
  <c r="Q21" i="1"/>
  <c r="P22" i="1"/>
  <c r="Q22" i="1"/>
  <c r="P23" i="1"/>
  <c r="Q23" i="1"/>
  <c r="P24" i="1"/>
  <c r="Q24" i="1"/>
  <c r="P25" i="1"/>
  <c r="Q25" i="1"/>
  <c r="P26" i="1"/>
  <c r="Q26" i="1"/>
  <c r="P27" i="1"/>
  <c r="Q27" i="1"/>
  <c r="P28" i="1"/>
  <c r="Q28" i="1"/>
  <c r="P29" i="1"/>
  <c r="Q29" i="1"/>
  <c r="Q4" i="1"/>
  <c r="P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4" i="1"/>
</calcChain>
</file>

<file path=xl/sharedStrings.xml><?xml version="1.0" encoding="utf-8"?>
<sst xmlns="http://schemas.openxmlformats.org/spreadsheetml/2006/main" count="230" uniqueCount="74">
  <si>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</si>
  <si>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</si>
  <si>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</si>
  <si>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</si>
  <si>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</si>
  <si>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</si>
  <si>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</si>
  <si>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</si>
  <si>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</si>
  <si>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</si>
  <si>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</si>
  <si>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</si>
  <si>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</si>
  <si>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</si>
  <si>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</si>
  <si>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</si>
  <si>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</si>
  <si>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</si>
  <si>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</si>
  <si>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</si>
  <si>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Instructivo</t>
  </si>
  <si>
    <r>
      <rPr>
        <b/>
        <sz val="8"/>
        <color rgb="FF000000"/>
        <rFont val="Arial"/>
        <family val="2"/>
      </rPr>
      <t>CLAVE DEL PROGRAMA/ PROYECTO</t>
    </r>
    <r>
      <rPr>
        <sz val="8"/>
        <color rgb="FF000000"/>
        <rFont val="Arial"/>
        <family val="2"/>
      </rPr>
      <t>: Clave asignada al programa/proyecto.</t>
    </r>
  </si>
  <si>
    <r>
      <rPr>
        <b/>
        <sz val="8"/>
        <color rgb="FF000000"/>
        <rFont val="Arial"/>
        <family val="2"/>
      </rPr>
      <t>NOMBRE</t>
    </r>
    <r>
      <rPr>
        <sz val="8"/>
        <color rgb="FF000000"/>
        <rFont val="Arial"/>
        <family val="2"/>
      </rPr>
      <t>: Nombre genérico del programa/proyecto.</t>
    </r>
  </si>
  <si>
    <r>
      <rPr>
        <b/>
        <sz val="8"/>
        <color theme="1"/>
        <rFont val="Arial"/>
        <family val="2"/>
      </rPr>
      <t>PARTIDA</t>
    </r>
    <r>
      <rPr>
        <sz val="8"/>
        <color theme="1"/>
        <rFont val="Arial"/>
        <family val="2"/>
      </rPr>
      <t>: Es el nivel de agregación más específico en el cual se describen las expresiones concretas y detalladas de los bienes y servicios que se adquieren.</t>
    </r>
  </si>
  <si>
    <r>
      <rPr>
        <b/>
        <sz val="8"/>
        <color rgb="FF000000"/>
        <rFont val="Arial"/>
        <family val="2"/>
      </rPr>
      <t>DESCRIPCIÓN</t>
    </r>
    <r>
      <rPr>
        <sz val="8"/>
        <color rgb="FF000000"/>
        <rFont val="Arial"/>
        <family val="2"/>
      </rPr>
      <t>: Indicar de manera general especificar si es bien mueble ó obra, dado que la descripción del proyecto se contempla en el nombre del mismo.</t>
    </r>
  </si>
  <si>
    <r>
      <rPr>
        <b/>
        <sz val="8"/>
        <color rgb="FF000000"/>
        <rFont val="Arial"/>
        <family val="2"/>
      </rPr>
      <t>CLAVE UR</t>
    </r>
    <r>
      <rPr>
        <sz val="8"/>
        <color rgb="FF000000"/>
        <rFont val="Arial"/>
        <family val="2"/>
      </rPr>
      <t>: Indicar la clave dependencia/entidad responsable del programa/proyecto.</t>
    </r>
  </si>
  <si>
    <r>
      <rPr>
        <b/>
        <sz val="8"/>
        <color rgb="FF000000"/>
        <rFont val="Arial"/>
        <family val="2"/>
      </rPr>
      <t>DESCRIPCIÓN UR</t>
    </r>
    <r>
      <rPr>
        <sz val="8"/>
        <color rgb="FF000000"/>
        <rFont val="Arial"/>
        <family val="2"/>
      </rPr>
      <t>: Indicar la dependencia/entidad responsable del programa/proyecto.</t>
    </r>
  </si>
  <si>
    <r>
      <rPr>
        <b/>
        <sz val="8"/>
        <color rgb="FF000000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</si>
  <si>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r>
      <rPr>
        <b/>
        <sz val="8"/>
        <color rgb="FF000000"/>
        <rFont val="Arial"/>
        <family val="2"/>
      </rPr>
      <t>APROBADO</t>
    </r>
    <r>
      <rPr>
        <sz val="8"/>
        <color rgb="FF000000"/>
        <rFont val="Arial"/>
        <family val="2"/>
      </rPr>
      <t>: Refleja las asignaciones presupuestarias anuales comprometidas en el Presupuesto de Egresos.</t>
    </r>
  </si>
  <si>
    <r>
      <rPr>
        <b/>
        <sz val="8"/>
        <color rgb="FF000000"/>
        <rFont val="Arial"/>
        <family val="2"/>
      </rPr>
      <t>MODIFICADO</t>
    </r>
    <r>
      <rPr>
        <sz val="8"/>
        <color rgb="FF000000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</si>
  <si>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rgb="FF000000"/>
        <rFont val="Arial"/>
        <family val="2"/>
      </rPr>
      <t>DEVENGADO</t>
    </r>
    <r>
      <rPr>
        <sz val="8"/>
        <color rgb="FF000000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</si>
  <si>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rgb="FF000000"/>
        <rFont val="Arial"/>
        <family val="2"/>
      </rPr>
      <t>METAS</t>
    </r>
    <r>
      <rPr>
        <sz val="8"/>
        <color rgb="FF000000"/>
        <rFont val="Arial"/>
        <family val="2"/>
      </rPr>
      <t>: Nivel cuantificable anual de las metas aprobadas y modificadas.</t>
    </r>
  </si>
  <si>
    <r>
      <rPr>
        <b/>
        <sz val="8"/>
        <color rgb="FF000000"/>
        <rFont val="Arial"/>
        <family val="2"/>
      </rPr>
      <t>META PROGRAMADA</t>
    </r>
    <r>
      <rPr>
        <sz val="8"/>
        <color rgb="FF000000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</si>
  <si>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rgb="FF000000"/>
        <rFont val="Arial"/>
        <family val="2"/>
      </rPr>
      <t>META MODIFICADA</t>
    </r>
    <r>
      <rPr>
        <sz val="8"/>
        <color rgb="FF000000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</si>
  <si>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rgb="FF000000"/>
        <rFont val="Arial"/>
        <family val="2"/>
      </rPr>
      <t>META ALCANZADA</t>
    </r>
    <r>
      <rPr>
        <sz val="8"/>
        <color rgb="FF000000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</si>
  <si>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rgb="FF000000"/>
        <rFont val="Arial"/>
        <family val="2"/>
      </rPr>
      <t>META UNIDAD DE MEDIDA</t>
    </r>
    <r>
      <rPr>
        <sz val="8"/>
        <color rgb="FF000000"/>
        <rFont val="Arial"/>
        <family val="2"/>
      </rPr>
      <t>: Indicar la unidad de medida de la meta acorde al entregable.</t>
    </r>
  </si>
  <si>
    <r>
      <rPr>
        <b/>
        <sz val="8"/>
        <color rgb="FF000000"/>
        <rFont val="Arial"/>
        <family val="2"/>
      </rPr>
      <t>% AVANCE FINANCIERO</t>
    </r>
    <r>
      <rPr>
        <sz val="8"/>
        <color rgb="FF000000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</si>
  <si>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rgb="FF000000"/>
        <rFont val="Arial"/>
        <family val="2"/>
      </rPr>
      <t>% AVANCE DE METAS</t>
    </r>
    <r>
      <rPr>
        <sz val="8"/>
        <color rgb="FF000000"/>
        <rFont val="Arial"/>
        <family val="2"/>
      </rPr>
      <t>: Valor absoluto y relativo que registre el cumplimiento de logros u objetivos con respecto a los originalmente programados.</t>
    </r>
  </si>
  <si>
    <t>Restricción:</t>
  </si>
  <si>
    <t>Apegarse al número de columnas.</t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</si>
  <si>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</si>
  <si>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</si>
  <si>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rPr>
        <sz val="8"/>
        <color theme="1"/>
        <rFont val="Arial"/>
        <family val="2"/>
      </rP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"/>
        <color theme="1"/>
        <rFont val="Arial"/>
        <family val="2"/>
      </rPr>
      <t>1</t>
    </r>
  </si>
  <si>
    <r>
      <rPr>
        <b/>
        <sz val="9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</si>
  <si>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_____________________________</t>
  </si>
  <si>
    <r>
      <rPr>
        <b/>
        <vertAlign val="superscript"/>
        <sz val="9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</si>
  <si>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E0001</t>
  </si>
  <si>
    <t>CONTRIBUIR AL EFICIENTE MANEJO DEL AGUA POTABLE</t>
  </si>
  <si>
    <t>5110</t>
  </si>
  <si>
    <t>BIENES MUEBLES</t>
  </si>
  <si>
    <t>31120M20A010000</t>
  </si>
  <si>
    <t>DIRECCION GENERAL DEL SMAPAM</t>
  </si>
  <si>
    <t>Porcentaje</t>
  </si>
  <si>
    <t>5150</t>
  </si>
  <si>
    <t>5190</t>
  </si>
  <si>
    <t>5230</t>
  </si>
  <si>
    <t>5310</t>
  </si>
  <si>
    <t>31120M20A000000</t>
  </si>
  <si>
    <t>SMAPAM MOROLEON</t>
  </si>
  <si>
    <t>5410</t>
  </si>
  <si>
    <t>5490</t>
  </si>
  <si>
    <t>5510</t>
  </si>
  <si>
    <t>5620</t>
  </si>
  <si>
    <t>5640</t>
  </si>
  <si>
    <t>5650</t>
  </si>
  <si>
    <t>5810</t>
  </si>
  <si>
    <t>BIENES INMUEBLES</t>
  </si>
  <si>
    <t>6130</t>
  </si>
  <si>
    <t>OBRA</t>
  </si>
  <si>
    <t>6140</t>
  </si>
  <si>
    <t>6150</t>
  </si>
  <si>
    <t>6220</t>
  </si>
  <si>
    <t>6310</t>
  </si>
  <si>
    <t>Sistema Municipal de Agua Potable y Alcantarillado de Moroleón
Programas y Proyectos de Inversión
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</si>
</sst>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8" x14ac:knownFonts="1">
    <font>
      <sz val="8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  <scheme val="minor"/>
    </font>
    <font>
      <b/>
      <sz val="8"/>
      <color rgb="FF000000"/>
      <name val="Arial"/>
      <family val="2"/>
    </font>
    <font>
      <b/>
      <vertAlign val="superscript"/>
      <sz val="9"/>
      <color theme="1"/>
      <name val="Arial"/>
      <family val="2"/>
    </font>
    <font>
      <b/>
      <sz val="9"/>
      <color rgb="FFFF0000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92D050"/>
        <bgColor rgb="FF92D050"/>
      </patternFill>
    </fill>
    <fill>
      <patternFill patternType="solid">
        <fgColor theme="9"/>
        <bgColor theme="9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6">
    <xf numFmtId="0" fontId="0" fillId="0" borderId="0"/>
    <xf numFmtId="0" fontId="4" fillId="0" borderId="7"/>
    <xf numFmtId="0" fontId="13" fillId="0" borderId="7"/>
    <xf numFmtId="0" fontId="7" fillId="0" borderId="7"/>
    <xf numFmtId="164" fontId="14" fillId="0" borderId="7" applyFont="0" applyFill="0" applyBorder="0" applyAlignment="0" applyProtection="0"/>
    <xf numFmtId="43" fontId="4" fillId="0" borderId="7" applyFont="0" applyFill="0" applyBorder="0" applyAlignment="0" applyProtection="0"/>
    <xf numFmtId="43" fontId="15" fillId="0" borderId="7" applyFont="0" applyFill="0" applyBorder="0" applyAlignment="0" applyProtection="0"/>
    <xf numFmtId="43" fontId="15" fillId="0" borderId="7" applyFont="0" applyFill="0" applyBorder="0" applyAlignment="0" applyProtection="0"/>
    <xf numFmtId="43" fontId="4" fillId="0" borderId="7" applyFont="0" applyFill="0" applyBorder="0" applyAlignment="0" applyProtection="0"/>
    <xf numFmtId="44" fontId="14" fillId="0" borderId="7" applyFont="0" applyFill="0" applyBorder="0" applyAlignment="0" applyProtection="0"/>
    <xf numFmtId="0" fontId="4" fillId="0" borderId="7"/>
    <xf numFmtId="0" fontId="14" fillId="0" borderId="7"/>
    <xf numFmtId="0" fontId="4" fillId="0" borderId="7"/>
    <xf numFmtId="0" fontId="14" fillId="0" borderId="7"/>
    <xf numFmtId="0" fontId="14" fillId="0" borderId="7"/>
    <xf numFmtId="0" fontId="14" fillId="0" borderId="7"/>
    <xf numFmtId="0" fontId="14" fillId="0" borderId="7"/>
    <xf numFmtId="0" fontId="4" fillId="0" borderId="7"/>
    <xf numFmtId="0" fontId="4" fillId="0" borderId="7"/>
    <xf numFmtId="0" fontId="14" fillId="0" borderId="7"/>
    <xf numFmtId="0" fontId="4" fillId="0" borderId="7"/>
    <xf numFmtId="44" fontId="4" fillId="0" borderId="7" applyFont="0" applyFill="0" applyBorder="0" applyAlignment="0" applyProtection="0"/>
    <xf numFmtId="9" fontId="4" fillId="0" borderId="7" applyFont="0" applyFill="0" applyBorder="0" applyAlignment="0" applyProtection="0"/>
    <xf numFmtId="0" fontId="13" fillId="0" borderId="7"/>
    <xf numFmtId="43" fontId="4" fillId="0" borderId="7" applyFont="0" applyFill="0" applyBorder="0" applyAlignment="0" applyProtection="0"/>
    <xf numFmtId="43" fontId="15" fillId="0" borderId="7" applyFont="0" applyFill="0" applyBorder="0" applyAlignment="0" applyProtection="0"/>
    <xf numFmtId="43" fontId="15" fillId="0" borderId="7" applyFont="0" applyFill="0" applyBorder="0" applyAlignment="0" applyProtection="0"/>
    <xf numFmtId="43" fontId="4" fillId="0" borderId="7" applyFont="0" applyFill="0" applyBorder="0" applyAlignment="0" applyProtection="0"/>
    <xf numFmtId="44" fontId="14" fillId="0" borderId="7" applyFont="0" applyFill="0" applyBorder="0" applyAlignment="0" applyProtection="0"/>
    <xf numFmtId="43" fontId="7" fillId="0" borderId="7" applyFont="0" applyFill="0" applyBorder="0" applyAlignment="0" applyProtection="0"/>
    <xf numFmtId="9" fontId="7" fillId="0" borderId="7" applyFont="0" applyFill="0" applyBorder="0" applyAlignment="0" applyProtection="0"/>
    <xf numFmtId="44" fontId="4" fillId="0" borderId="7" applyFont="0" applyFill="0" applyBorder="0" applyAlignment="0" applyProtection="0"/>
    <xf numFmtId="9" fontId="4" fillId="0" borderId="7" applyFont="0" applyFill="0" applyBorder="0" applyAlignment="0" applyProtection="0"/>
    <xf numFmtId="0" fontId="3" fillId="0" borderId="7"/>
    <xf numFmtId="43" fontId="3" fillId="0" borderId="7" applyFont="0" applyFill="0" applyBorder="0" applyAlignment="0" applyProtection="0"/>
    <xf numFmtId="43" fontId="15" fillId="0" borderId="7" applyFont="0" applyFill="0" applyBorder="0" applyAlignment="0" applyProtection="0"/>
    <xf numFmtId="43" fontId="15" fillId="0" borderId="7" applyFont="0" applyFill="0" applyBorder="0" applyAlignment="0" applyProtection="0"/>
    <xf numFmtId="43" fontId="3" fillId="0" borderId="7" applyFont="0" applyFill="0" applyBorder="0" applyAlignment="0" applyProtection="0"/>
    <xf numFmtId="44" fontId="14" fillId="0" borderId="7" applyFont="0" applyFill="0" applyBorder="0" applyAlignment="0" applyProtection="0"/>
    <xf numFmtId="0" fontId="3" fillId="0" borderId="7"/>
    <xf numFmtId="0" fontId="3" fillId="0" borderId="7"/>
    <xf numFmtId="0" fontId="3" fillId="0" borderId="7"/>
    <xf numFmtId="0" fontId="3" fillId="0" borderId="7"/>
    <xf numFmtId="0" fontId="3" fillId="0" borderId="7"/>
    <xf numFmtId="44" fontId="3" fillId="0" borderId="7" applyFont="0" applyFill="0" applyBorder="0" applyAlignment="0" applyProtection="0"/>
    <xf numFmtId="9" fontId="3" fillId="0" borderId="7" applyFont="0" applyFill="0" applyBorder="0" applyAlignment="0" applyProtection="0"/>
    <xf numFmtId="43" fontId="3" fillId="0" borderId="7" applyFont="0" applyFill="0" applyBorder="0" applyAlignment="0" applyProtection="0"/>
    <xf numFmtId="43" fontId="15" fillId="0" borderId="7" applyFont="0" applyFill="0" applyBorder="0" applyAlignment="0" applyProtection="0"/>
    <xf numFmtId="43" fontId="15" fillId="0" borderId="7" applyFont="0" applyFill="0" applyBorder="0" applyAlignment="0" applyProtection="0"/>
    <xf numFmtId="43" fontId="3" fillId="0" borderId="7" applyFont="0" applyFill="0" applyBorder="0" applyAlignment="0" applyProtection="0"/>
    <xf numFmtId="44" fontId="14" fillId="0" borderId="7" applyFont="0" applyFill="0" applyBorder="0" applyAlignment="0" applyProtection="0"/>
    <xf numFmtId="43" fontId="7" fillId="0" borderId="7" applyFont="0" applyFill="0" applyBorder="0" applyAlignment="0" applyProtection="0"/>
    <xf numFmtId="44" fontId="3" fillId="0" borderId="7" applyFont="0" applyFill="0" applyBorder="0" applyAlignment="0" applyProtection="0"/>
    <xf numFmtId="9" fontId="3" fillId="0" borderId="7" applyFont="0" applyFill="0" applyBorder="0" applyAlignment="0" applyProtection="0"/>
    <xf numFmtId="0" fontId="2" fillId="0" borderId="7"/>
    <xf numFmtId="43" fontId="2" fillId="0" borderId="7" applyFont="0" applyFill="0" applyBorder="0" applyAlignment="0" applyProtection="0"/>
    <xf numFmtId="43" fontId="15" fillId="0" borderId="7" applyFont="0" applyFill="0" applyBorder="0" applyAlignment="0" applyProtection="0"/>
    <xf numFmtId="43" fontId="15" fillId="0" borderId="7" applyFont="0" applyFill="0" applyBorder="0" applyAlignment="0" applyProtection="0"/>
    <xf numFmtId="43" fontId="2" fillId="0" borderId="7" applyFont="0" applyFill="0" applyBorder="0" applyAlignment="0" applyProtection="0"/>
    <xf numFmtId="44" fontId="14" fillId="0" borderId="7" applyFont="0" applyFill="0" applyBorder="0" applyAlignment="0" applyProtection="0"/>
    <xf numFmtId="0" fontId="2" fillId="0" borderId="7"/>
    <xf numFmtId="0" fontId="2" fillId="0" borderId="7"/>
    <xf numFmtId="0" fontId="2" fillId="0" borderId="7"/>
    <xf numFmtId="0" fontId="2" fillId="0" borderId="7"/>
    <xf numFmtId="0" fontId="2" fillId="0" borderId="7"/>
    <xf numFmtId="44" fontId="2" fillId="0" borderId="7" applyFont="0" applyFill="0" applyBorder="0" applyAlignment="0" applyProtection="0"/>
    <xf numFmtId="9" fontId="2" fillId="0" borderId="7" applyFont="0" applyFill="0" applyBorder="0" applyAlignment="0" applyProtection="0"/>
    <xf numFmtId="43" fontId="2" fillId="0" borderId="7" applyFont="0" applyFill="0" applyBorder="0" applyAlignment="0" applyProtection="0"/>
    <xf numFmtId="43" fontId="15" fillId="0" borderId="7" applyFont="0" applyFill="0" applyBorder="0" applyAlignment="0" applyProtection="0"/>
    <xf numFmtId="43" fontId="15" fillId="0" borderId="7" applyFont="0" applyFill="0" applyBorder="0" applyAlignment="0" applyProtection="0"/>
    <xf numFmtId="43" fontId="2" fillId="0" borderId="7" applyFont="0" applyFill="0" applyBorder="0" applyAlignment="0" applyProtection="0"/>
    <xf numFmtId="44" fontId="14" fillId="0" borderId="7" applyFont="0" applyFill="0" applyBorder="0" applyAlignment="0" applyProtection="0"/>
    <xf numFmtId="43" fontId="7" fillId="0" borderId="7" applyFont="0" applyFill="0" applyBorder="0" applyAlignment="0" applyProtection="0"/>
    <xf numFmtId="44" fontId="2" fillId="0" borderId="7" applyFont="0" applyFill="0" applyBorder="0" applyAlignment="0" applyProtection="0"/>
    <xf numFmtId="9" fontId="2" fillId="0" borderId="7" applyFont="0" applyFill="0" applyBorder="0" applyAlignment="0" applyProtection="0"/>
    <xf numFmtId="0" fontId="1" fillId="0" borderId="7"/>
    <xf numFmtId="168" fontId="1" fillId="0" borderId="7" applyFont="0" applyFill="0" applyBorder="0" applyAlignment="0" applyProtection="0"/>
    <xf numFmtId="168" fontId="15" fillId="0" borderId="7" applyFont="0" applyFill="0" applyBorder="0" applyAlignment="0" applyProtection="0"/>
    <xf numFmtId="168" fontId="15" fillId="0" borderId="7" applyFont="0" applyFill="0" applyBorder="0" applyAlignment="0" applyProtection="0"/>
    <xf numFmtId="168" fontId="1" fillId="0" borderId="7" applyFont="0" applyFill="0" applyBorder="0" applyAlignment="0" applyProtection="0"/>
    <xf numFmtId="167" fontId="14" fillId="0" borderId="7" applyFont="0" applyFill="0" applyBorder="0" applyAlignment="0" applyProtection="0"/>
    <xf numFmtId="0" fontId="1" fillId="0" borderId="7"/>
    <xf numFmtId="0" fontId="1" fillId="0" borderId="7"/>
    <xf numFmtId="0" fontId="1" fillId="0" borderId="7"/>
    <xf numFmtId="0" fontId="1" fillId="0" borderId="7"/>
    <xf numFmtId="0" fontId="1" fillId="0" borderId="7"/>
    <xf numFmtId="167" fontId="1" fillId="0" borderId="7" applyFont="0" applyFill="0" applyBorder="0" applyAlignment="0" applyProtection="0"/>
    <xf numFmtId="9" fontId="1" fillId="0" borderId="7" applyFont="0" applyFill="0" applyBorder="0" applyAlignment="0" applyProtection="0"/>
    <xf numFmtId="168" fontId="1" fillId="0" borderId="7" applyFont="0" applyFill="0" applyBorder="0" applyAlignment="0" applyProtection="0"/>
    <xf numFmtId="168" fontId="15" fillId="0" borderId="7" applyFont="0" applyFill="0" applyBorder="0" applyAlignment="0" applyProtection="0"/>
    <xf numFmtId="168" fontId="15" fillId="0" borderId="7" applyFont="0" applyFill="0" applyBorder="0" applyAlignment="0" applyProtection="0"/>
    <xf numFmtId="168" fontId="1" fillId="0" borderId="7" applyFont="0" applyFill="0" applyBorder="0" applyAlignment="0" applyProtection="0"/>
    <xf numFmtId="167" fontId="14" fillId="0" borderId="7" applyFont="0" applyFill="0" applyBorder="0" applyAlignment="0" applyProtection="0"/>
    <xf numFmtId="168" fontId="7" fillId="0" borderId="7" applyFont="0" applyFill="0" applyBorder="0" applyAlignment="0" applyProtection="0"/>
    <xf numFmtId="167" fontId="1" fillId="0" borderId="7" applyFont="0" applyFill="0" applyBorder="0" applyAlignment="0" applyProtection="0"/>
    <xf numFmtId="9" fontId="1" fillId="0" borderId="7" applyFont="0" applyFill="0" applyBorder="0" applyAlignment="0" applyProtection="0"/>
  </cellStyleXfs>
  <cellXfs count="38">
    <xf numFmtId="0" fontId="0" fillId="0" borderId="0" xfId="0"/>
    <xf numFmtId="0" fontId="7" fillId="0" borderId="0" xfId="0" applyFont="1"/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5" fillId="4" borderId="7" xfId="0" applyFont="1" applyFill="1" applyBorder="1" applyAlignment="1">
      <alignment horizontal="left" vertical="center" wrapText="1"/>
    </xf>
    <xf numFmtId="0" fontId="5" fillId="0" borderId="0" xfId="0" applyFont="1"/>
    <xf numFmtId="0" fontId="7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9" fillId="0" borderId="0" xfId="0" applyFont="1"/>
    <xf numFmtId="0" fontId="5" fillId="2" borderId="4" xfId="0" applyFont="1" applyFill="1" applyBorder="1" applyAlignment="1">
      <alignment horizontal="center" wrapText="1"/>
    </xf>
    <xf numFmtId="0" fontId="6" fillId="0" borderId="9" xfId="3" applyFont="1" applyBorder="1" applyAlignment="1" applyProtection="1">
      <alignment vertical="center" wrapText="1"/>
      <protection locked="0"/>
    </xf>
    <xf numFmtId="49" fontId="6" fillId="0" borderId="8" xfId="19" applyNumberFormat="1" applyFont="1" applyBorder="1" applyAlignment="1" applyProtection="1">
      <alignment horizontal="center" vertical="top" wrapText="1"/>
      <protection locked="0"/>
    </xf>
    <xf numFmtId="0" fontId="6" fillId="0" borderId="9" xfId="3" applyFont="1" applyBorder="1" applyAlignment="1" applyProtection="1">
      <alignment horizontal="center" vertical="center" wrapText="1"/>
      <protection locked="0"/>
    </xf>
    <xf numFmtId="10" fontId="6" fillId="0" borderId="9" xfId="32" applyNumberFormat="1" applyFont="1" applyBorder="1" applyAlignment="1" applyProtection="1">
      <alignment horizontal="center" vertical="center" wrapText="1"/>
      <protection locked="0"/>
    </xf>
    <xf numFmtId="10" fontId="6" fillId="0" borderId="9" xfId="32" applyNumberFormat="1" applyFont="1" applyBorder="1" applyAlignment="1" applyProtection="1">
      <alignment vertical="center" wrapText="1"/>
      <protection locked="0"/>
    </xf>
    <xf numFmtId="0" fontId="4" fillId="0" borderId="7" xfId="1" applyFont="1"/>
    <xf numFmtId="10" fontId="16" fillId="0" borderId="10" xfId="32" applyNumberFormat="1" applyFont="1" applyFill="1" applyBorder="1" applyAlignment="1" applyProtection="1">
      <alignment vertical="center" wrapText="1"/>
      <protection locked="0"/>
    </xf>
    <xf numFmtId="4" fontId="6" fillId="0" borderId="9" xfId="3" applyNumberFormat="1" applyFont="1" applyBorder="1" applyAlignment="1" applyProtection="1">
      <alignment vertical="center" wrapText="1"/>
      <protection locked="0"/>
    </xf>
    <xf numFmtId="4" fontId="7" fillId="0" borderId="0" xfId="0" applyNumberFormat="1" applyFont="1"/>
    <xf numFmtId="49" fontId="6" fillId="0" borderId="9" xfId="19" applyNumberFormat="1" applyFont="1" applyBorder="1" applyAlignment="1" applyProtection="1">
      <alignment horizontal="center" vertical="top" wrapText="1"/>
      <protection locked="0"/>
    </xf>
    <xf numFmtId="10" fontId="6" fillId="0" borderId="11" xfId="32" applyNumberFormat="1" applyFont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horizontal="center" wrapText="1"/>
    </xf>
    <xf numFmtId="4" fontId="17" fillId="0" borderId="9" xfId="33" applyNumberFormat="1" applyFont="1" applyBorder="1"/>
    <xf numFmtId="4" fontId="17" fillId="0" borderId="9" xfId="54" applyNumberFormat="1" applyFont="1" applyBorder="1"/>
    <xf numFmtId="0" fontId="5" fillId="2" borderId="2" xfId="0" applyFont="1" applyFill="1" applyBorder="1" applyAlignment="1">
      <alignment horizontal="center" wrapText="1"/>
    </xf>
    <xf numFmtId="0" fontId="6" fillId="0" borderId="4" xfId="0" applyFont="1" applyBorder="1" applyAlignment="1"/>
    <xf numFmtId="0" fontId="6" fillId="0" borderId="3" xfId="0" applyFont="1" applyBorder="1" applyAlignment="1"/>
    <xf numFmtId="0" fontId="5" fillId="2" borderId="4" xfId="0" applyFont="1" applyFill="1" applyBorder="1" applyAlignment="1">
      <alignment horizontal="center" wrapText="1"/>
    </xf>
  </cellXfs>
  <cellStyles count="96">
    <cellStyle name="Euro" xfId="4" xr:uid="{00000000-0005-0000-0000-000000000000}"/>
    <cellStyle name="Millares 2" xfId="5" xr:uid="{00000000-0005-0000-0000-000001000000}"/>
    <cellStyle name="Millares 2 2" xfId="6" xr:uid="{00000000-0005-0000-0000-000002000000}"/>
    <cellStyle name="Millares 2 2 2" xfId="25" xr:uid="{00000000-0005-0000-0000-000003000000}"/>
    <cellStyle name="Millares 2 2 2 2" xfId="47" xr:uid="{00000000-0005-0000-0000-000003000000}"/>
    <cellStyle name="Millares 2 2 2 3" xfId="68" xr:uid="{00000000-0005-0000-0000-000003000000}"/>
    <cellStyle name="Millares 2 2 2 4" xfId="89" xr:uid="{00000000-0005-0000-0000-000003000000}"/>
    <cellStyle name="Millares 2 2 3" xfId="35" xr:uid="{00000000-0005-0000-0000-000002000000}"/>
    <cellStyle name="Millares 2 2 4" xfId="56" xr:uid="{00000000-0005-0000-0000-000002000000}"/>
    <cellStyle name="Millares 2 2 5" xfId="77" xr:uid="{00000000-0005-0000-0000-000002000000}"/>
    <cellStyle name="Millares 2 3" xfId="7" xr:uid="{00000000-0005-0000-0000-000004000000}"/>
    <cellStyle name="Millares 2 3 2" xfId="26" xr:uid="{00000000-0005-0000-0000-000005000000}"/>
    <cellStyle name="Millares 2 3 2 2" xfId="48" xr:uid="{00000000-0005-0000-0000-000005000000}"/>
    <cellStyle name="Millares 2 3 2 3" xfId="69" xr:uid="{00000000-0005-0000-0000-000005000000}"/>
    <cellStyle name="Millares 2 3 2 4" xfId="90" xr:uid="{00000000-0005-0000-0000-000005000000}"/>
    <cellStyle name="Millares 2 3 3" xfId="36" xr:uid="{00000000-0005-0000-0000-000004000000}"/>
    <cellStyle name="Millares 2 3 4" xfId="57" xr:uid="{00000000-0005-0000-0000-000004000000}"/>
    <cellStyle name="Millares 2 3 5" xfId="78" xr:uid="{00000000-0005-0000-0000-000004000000}"/>
    <cellStyle name="Millares 2 4" xfId="24" xr:uid="{00000000-0005-0000-0000-000006000000}"/>
    <cellStyle name="Millares 2 4 2" xfId="46" xr:uid="{00000000-0005-0000-0000-000006000000}"/>
    <cellStyle name="Millares 2 4 3" xfId="67" xr:uid="{00000000-0005-0000-0000-000006000000}"/>
    <cellStyle name="Millares 2 4 4" xfId="88" xr:uid="{00000000-0005-0000-0000-000006000000}"/>
    <cellStyle name="Millares 2 5" xfId="34" xr:uid="{00000000-0005-0000-0000-000001000000}"/>
    <cellStyle name="Millares 2 6" xfId="55" xr:uid="{00000000-0005-0000-0000-000001000000}"/>
    <cellStyle name="Millares 2 7" xfId="76" xr:uid="{00000000-0005-0000-0000-000001000000}"/>
    <cellStyle name="Millares 3" xfId="8" xr:uid="{00000000-0005-0000-0000-000007000000}"/>
    <cellStyle name="Millares 3 2" xfId="27" xr:uid="{00000000-0005-0000-0000-000008000000}"/>
    <cellStyle name="Millares 3 2 2" xfId="49" xr:uid="{00000000-0005-0000-0000-000008000000}"/>
    <cellStyle name="Millares 3 2 3" xfId="70" xr:uid="{00000000-0005-0000-0000-000008000000}"/>
    <cellStyle name="Millares 3 2 4" xfId="91" xr:uid="{00000000-0005-0000-0000-000008000000}"/>
    <cellStyle name="Millares 3 3" xfId="37" xr:uid="{00000000-0005-0000-0000-000007000000}"/>
    <cellStyle name="Millares 3 4" xfId="58" xr:uid="{00000000-0005-0000-0000-000007000000}"/>
    <cellStyle name="Millares 3 5" xfId="79" xr:uid="{00000000-0005-0000-0000-000007000000}"/>
    <cellStyle name="Millares 4" xfId="29" xr:uid="{00000000-0005-0000-0000-000009000000}"/>
    <cellStyle name="Millares 4 2" xfId="51" xr:uid="{00000000-0005-0000-0000-000009000000}"/>
    <cellStyle name="Millares 4 3" xfId="72" xr:uid="{00000000-0005-0000-0000-000009000000}"/>
    <cellStyle name="Millares 4 4" xfId="93" xr:uid="{00000000-0005-0000-0000-000009000000}"/>
    <cellStyle name="Moneda 2" xfId="9" xr:uid="{00000000-0005-0000-0000-00000A000000}"/>
    <cellStyle name="Moneda 2 2" xfId="28" xr:uid="{00000000-0005-0000-0000-00000B000000}"/>
    <cellStyle name="Moneda 2 2 2" xfId="50" xr:uid="{00000000-0005-0000-0000-00000B000000}"/>
    <cellStyle name="Moneda 2 2 3" xfId="71" xr:uid="{00000000-0005-0000-0000-00000B000000}"/>
    <cellStyle name="Moneda 2 2 4" xfId="92" xr:uid="{00000000-0005-0000-0000-00000B000000}"/>
    <cellStyle name="Moneda 2 3" xfId="38" xr:uid="{00000000-0005-0000-0000-00000A000000}"/>
    <cellStyle name="Moneda 2 4" xfId="59" xr:uid="{00000000-0005-0000-0000-00000A000000}"/>
    <cellStyle name="Moneda 2 5" xfId="80" xr:uid="{00000000-0005-0000-0000-00000A000000}"/>
    <cellStyle name="Moneda 3" xfId="21" xr:uid="{00000000-0005-0000-0000-00000C000000}"/>
    <cellStyle name="Moneda 3 2" xfId="31" xr:uid="{00000000-0005-0000-0000-00000D000000}"/>
    <cellStyle name="Moneda 3 2 2" xfId="52" xr:uid="{00000000-0005-0000-0000-00000D000000}"/>
    <cellStyle name="Moneda 3 2 3" xfId="73" xr:uid="{00000000-0005-0000-0000-00000D000000}"/>
    <cellStyle name="Moneda 3 2 4" xfId="94" xr:uid="{00000000-0005-0000-0000-00000D000000}"/>
    <cellStyle name="Moneda 3 3" xfId="44" xr:uid="{00000000-0005-0000-0000-00000C000000}"/>
    <cellStyle name="Moneda 3 4" xfId="65" xr:uid="{00000000-0005-0000-0000-00000C000000}"/>
    <cellStyle name="Moneda 3 5" xfId="86" xr:uid="{00000000-0005-0000-0000-00000C000000}"/>
    <cellStyle name="Normal" xfId="0" builtinId="0"/>
    <cellStyle name="Normal 10" xfId="33" xr:uid="{00000000-0005-0000-0000-00005C000000}"/>
    <cellStyle name="Normal 11" xfId="54" xr:uid="{00000000-0005-0000-0000-000071000000}"/>
    <cellStyle name="Normal 12" xfId="75" xr:uid="{00000000-0005-0000-0000-000086000000}"/>
    <cellStyle name="Normal 2" xfId="10" xr:uid="{00000000-0005-0000-0000-00000F000000}"/>
    <cellStyle name="Normal 2 2" xfId="11" xr:uid="{00000000-0005-0000-0000-000010000000}"/>
    <cellStyle name="Normal 2 3" xfId="39" xr:uid="{00000000-0005-0000-0000-00000F000000}"/>
    <cellStyle name="Normal 2 4" xfId="60" xr:uid="{00000000-0005-0000-0000-00000F000000}"/>
    <cellStyle name="Normal 2 5" xfId="81" xr:uid="{00000000-0005-0000-0000-00000F000000}"/>
    <cellStyle name="Normal 3" xfId="2" xr:uid="{00000000-0005-0000-0000-000011000000}"/>
    <cellStyle name="Normal 3 2" xfId="23" xr:uid="{00000000-0005-0000-0000-000012000000}"/>
    <cellStyle name="Normal 3 3" xfId="12" xr:uid="{00000000-0005-0000-0000-000013000000}"/>
    <cellStyle name="Normal 3 3 2" xfId="40" xr:uid="{00000000-0005-0000-0000-000013000000}"/>
    <cellStyle name="Normal 3 3 3" xfId="61" xr:uid="{00000000-0005-0000-0000-000013000000}"/>
    <cellStyle name="Normal 3 3 4" xfId="82" xr:uid="{00000000-0005-0000-0000-000013000000}"/>
    <cellStyle name="Normal 4" xfId="13" xr:uid="{00000000-0005-0000-0000-000014000000}"/>
    <cellStyle name="Normal 4 2" xfId="14" xr:uid="{00000000-0005-0000-0000-000015000000}"/>
    <cellStyle name="Normal 5" xfId="15" xr:uid="{00000000-0005-0000-0000-000016000000}"/>
    <cellStyle name="Normal 5 2" xfId="16" xr:uid="{00000000-0005-0000-0000-000017000000}"/>
    <cellStyle name="Normal 6" xfId="17" xr:uid="{00000000-0005-0000-0000-000018000000}"/>
    <cellStyle name="Normal 6 2" xfId="18" xr:uid="{00000000-0005-0000-0000-000019000000}"/>
    <cellStyle name="Normal 6 2 2" xfId="42" xr:uid="{00000000-0005-0000-0000-000019000000}"/>
    <cellStyle name="Normal 6 2 3" xfId="63" xr:uid="{00000000-0005-0000-0000-000019000000}"/>
    <cellStyle name="Normal 6 2 4" xfId="84" xr:uid="{00000000-0005-0000-0000-000019000000}"/>
    <cellStyle name="Normal 6 3" xfId="41" xr:uid="{00000000-0005-0000-0000-000018000000}"/>
    <cellStyle name="Normal 6 4" xfId="62" xr:uid="{00000000-0005-0000-0000-000018000000}"/>
    <cellStyle name="Normal 6 5" xfId="83" xr:uid="{00000000-0005-0000-0000-000018000000}"/>
    <cellStyle name="Normal 7" xfId="20" xr:uid="{00000000-0005-0000-0000-00001A000000}"/>
    <cellStyle name="Normal 7 2" xfId="43" xr:uid="{00000000-0005-0000-0000-00001A000000}"/>
    <cellStyle name="Normal 7 3" xfId="64" xr:uid="{00000000-0005-0000-0000-00001A000000}"/>
    <cellStyle name="Normal 7 4" xfId="85" xr:uid="{00000000-0005-0000-0000-00001A000000}"/>
    <cellStyle name="Normal 8" xfId="3" xr:uid="{00000000-0005-0000-0000-00001B000000}"/>
    <cellStyle name="Normal 9" xfId="1" xr:uid="{00000000-0005-0000-0000-00003D000000}"/>
    <cellStyle name="Normal_141008Reportes Cuadros Institucionales-sectorialesADV" xfId="19" xr:uid="{00000000-0005-0000-0000-00001C000000}"/>
    <cellStyle name="Porcentaje 2" xfId="22" xr:uid="{00000000-0005-0000-0000-00001E000000}"/>
    <cellStyle name="Porcentaje 2 2" xfId="45" xr:uid="{00000000-0005-0000-0000-00001E000000}"/>
    <cellStyle name="Porcentaje 2 3" xfId="66" xr:uid="{00000000-0005-0000-0000-00001E000000}"/>
    <cellStyle name="Porcentaje 2 4" xfId="87" xr:uid="{00000000-0005-0000-0000-00001E000000}"/>
    <cellStyle name="Porcentaje 3" xfId="30" xr:uid="{00000000-0005-0000-0000-00001F000000}"/>
    <cellStyle name="Porcentaje 4" xfId="32" xr:uid="{00000000-0005-0000-0000-00004C000000}"/>
    <cellStyle name="Porcentaje 5" xfId="53" xr:uid="{00000000-0005-0000-0000-000062000000}"/>
    <cellStyle name="Porcentaje 6" xfId="74" xr:uid="{00000000-0005-0000-0000-000077000000}"/>
    <cellStyle name="Porcentaje 7" xfId="95" xr:uid="{00000000-0005-0000-0000-00008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zoomScaleNormal="100" workbookViewId="0">
      <selection activeCell="A30" sqref="A30"/>
    </sheetView>
  </sheetViews>
  <sheetFormatPr baseColWidth="10" defaultColWidth="16.83203125" defaultRowHeight="15" customHeight="1" x14ac:dyDescent="0.2"/>
  <cols>
    <col min="1" max="1" width="10.83203125" customWidth="1"/>
    <col min="2" max="2" width="25.83203125" customWidth="1"/>
    <col min="3" max="3" width="10.83203125" customWidth="1"/>
    <col min="4" max="4" width="17.33203125" bestFit="1" customWidth="1"/>
    <col min="5" max="5" width="17" bestFit="1" customWidth="1"/>
    <col min="6" max="6" width="29.83203125" customWidth="1"/>
    <col min="7" max="9" width="17" customWidth="1"/>
    <col min="10" max="10" width="12.83203125" customWidth="1"/>
    <col min="11" max="13" width="10.83203125" customWidth="1"/>
    <col min="14" max="14" width="13.83203125" customWidth="1"/>
    <col min="15" max="15" width="11.83203125" customWidth="1"/>
    <col min="16" max="16" width="12.33203125" customWidth="1"/>
    <col min="17" max="17" width="11.83203125" customWidth="1"/>
    <col min="18" max="26" width="12" customWidth="1"/>
  </cols>
  <sheetData>
    <row r="1" spans="1:26" ht="34.5" customHeight="1" x14ac:dyDescent="0.2">
      <c r="A1" s="34" t="s">
        <v>73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6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/>
      <c r="C2" s="2"/>
      <c r="D2" s="2"/>
      <c r="E2" s="2"/>
      <c r="F2" s="2"/>
      <c r="G2" s="3"/>
      <c r="H2" s="19" t="s">
        <v>0</v>
      </c>
      <c r="I2" s="4"/>
      <c r="J2" s="3"/>
      <c r="K2" s="37" t="s">
        <v>1</v>
      </c>
      <c r="L2" s="35"/>
      <c r="M2" s="36"/>
      <c r="N2" s="5" t="s">
        <v>2</v>
      </c>
      <c r="O2" s="4"/>
      <c r="P2" s="6" t="s">
        <v>3</v>
      </c>
      <c r="Q2" s="7"/>
      <c r="R2" s="1"/>
      <c r="S2" s="1"/>
      <c r="T2" s="1"/>
      <c r="U2" s="1"/>
      <c r="V2" s="1"/>
      <c r="W2" s="1"/>
      <c r="X2" s="1"/>
      <c r="Y2" s="1"/>
      <c r="Z2" s="1"/>
    </row>
    <row r="3" spans="1:26" ht="33.75" x14ac:dyDescent="0.2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11</v>
      </c>
      <c r="L3" s="9" t="s">
        <v>14</v>
      </c>
      <c r="M3" s="9" t="s">
        <v>15</v>
      </c>
      <c r="N3" s="31" t="s">
        <v>16</v>
      </c>
      <c r="O3" s="31" t="s">
        <v>17</v>
      </c>
      <c r="P3" s="10" t="s">
        <v>18</v>
      </c>
      <c r="Q3" s="10" t="s">
        <v>19</v>
      </c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2">
      <c r="A4" s="21" t="s">
        <v>46</v>
      </c>
      <c r="B4" s="21" t="s">
        <v>47</v>
      </c>
      <c r="C4" s="21" t="s">
        <v>48</v>
      </c>
      <c r="D4" s="21" t="s">
        <v>49</v>
      </c>
      <c r="E4" s="21" t="s">
        <v>50</v>
      </c>
      <c r="F4" s="21" t="s">
        <v>51</v>
      </c>
      <c r="G4" s="27">
        <v>1</v>
      </c>
      <c r="H4" s="27">
        <v>60001</v>
      </c>
      <c r="I4" s="27">
        <v>20893.98</v>
      </c>
      <c r="J4" s="22">
        <v>12</v>
      </c>
      <c r="K4" s="22">
        <v>12</v>
      </c>
      <c r="L4" s="22">
        <v>12</v>
      </c>
      <c r="M4" s="20" t="s">
        <v>52</v>
      </c>
      <c r="N4" s="23">
        <f>IF(G4=0,0,+I4/G4)</f>
        <v>20893.98</v>
      </c>
      <c r="O4" s="23">
        <f>IF(H4=0,0,+I4/H4)</f>
        <v>0.34822719621339643</v>
      </c>
      <c r="P4" s="30">
        <f>+L4/J4</f>
        <v>1</v>
      </c>
      <c r="Q4" s="24">
        <f>+L4/K4</f>
        <v>1</v>
      </c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21" t="s">
        <v>46</v>
      </c>
      <c r="B5" s="21" t="s">
        <v>47</v>
      </c>
      <c r="C5" s="21" t="s">
        <v>53</v>
      </c>
      <c r="D5" s="21" t="s">
        <v>49</v>
      </c>
      <c r="E5" s="21" t="s">
        <v>50</v>
      </c>
      <c r="F5" s="21" t="s">
        <v>51</v>
      </c>
      <c r="G5" s="27">
        <v>1</v>
      </c>
      <c r="H5" s="27">
        <v>150001</v>
      </c>
      <c r="I5" s="27">
        <v>129126.66</v>
      </c>
      <c r="J5" s="22">
        <v>12</v>
      </c>
      <c r="K5" s="22">
        <v>12</v>
      </c>
      <c r="L5" s="22">
        <v>12</v>
      </c>
      <c r="M5" s="20" t="s">
        <v>52</v>
      </c>
      <c r="N5" s="23">
        <f t="shared" ref="N5:N29" si="0">IF(G5=0,0,+I5/G5)</f>
        <v>129126.66</v>
      </c>
      <c r="O5" s="23">
        <f t="shared" ref="O5:O29" si="1">IF(H5=0,0,+I5/H5)</f>
        <v>0.86083866107559281</v>
      </c>
      <c r="P5" s="30">
        <f t="shared" ref="P5:P29" si="2">+L5/J5</f>
        <v>1</v>
      </c>
      <c r="Q5" s="24">
        <f t="shared" ref="Q5:Q29" si="3">+L5/K5</f>
        <v>1</v>
      </c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21" t="s">
        <v>46</v>
      </c>
      <c r="B6" s="21" t="s">
        <v>47</v>
      </c>
      <c r="C6" s="21" t="s">
        <v>54</v>
      </c>
      <c r="D6" s="21" t="s">
        <v>49</v>
      </c>
      <c r="E6" s="21" t="s">
        <v>50</v>
      </c>
      <c r="F6" s="21" t="s">
        <v>51</v>
      </c>
      <c r="G6" s="27">
        <v>0</v>
      </c>
      <c r="H6" s="27">
        <v>60000</v>
      </c>
      <c r="I6" s="27">
        <v>23221.18</v>
      </c>
      <c r="J6" s="22">
        <v>12</v>
      </c>
      <c r="K6" s="22">
        <v>12</v>
      </c>
      <c r="L6" s="22">
        <v>12</v>
      </c>
      <c r="M6" s="20" t="s">
        <v>52</v>
      </c>
      <c r="N6" s="23">
        <f t="shared" si="0"/>
        <v>0</v>
      </c>
      <c r="O6" s="23">
        <f t="shared" si="1"/>
        <v>0.38701966666666665</v>
      </c>
      <c r="P6" s="30">
        <f t="shared" si="2"/>
        <v>1</v>
      </c>
      <c r="Q6" s="24">
        <f t="shared" si="3"/>
        <v>1</v>
      </c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21" t="s">
        <v>46</v>
      </c>
      <c r="B7" s="21" t="s">
        <v>47</v>
      </c>
      <c r="C7" s="21" t="s">
        <v>55</v>
      </c>
      <c r="D7" s="21" t="s">
        <v>49</v>
      </c>
      <c r="E7" s="21" t="s">
        <v>50</v>
      </c>
      <c r="F7" s="21" t="s">
        <v>51</v>
      </c>
      <c r="G7" s="27">
        <v>0</v>
      </c>
      <c r="H7" s="27">
        <v>5000</v>
      </c>
      <c r="I7" s="27">
        <v>0</v>
      </c>
      <c r="J7" s="22">
        <v>12</v>
      </c>
      <c r="K7" s="22">
        <v>12</v>
      </c>
      <c r="L7" s="22">
        <v>12</v>
      </c>
      <c r="M7" s="20" t="s">
        <v>52</v>
      </c>
      <c r="N7" s="23">
        <f t="shared" si="0"/>
        <v>0</v>
      </c>
      <c r="O7" s="23">
        <f t="shared" si="1"/>
        <v>0</v>
      </c>
      <c r="P7" s="30">
        <f t="shared" si="2"/>
        <v>1</v>
      </c>
      <c r="Q7" s="24">
        <f t="shared" si="3"/>
        <v>1</v>
      </c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21" t="s">
        <v>46</v>
      </c>
      <c r="B8" s="21" t="s">
        <v>47</v>
      </c>
      <c r="C8" s="21" t="s">
        <v>56</v>
      </c>
      <c r="D8" s="21" t="s">
        <v>49</v>
      </c>
      <c r="E8" s="21" t="s">
        <v>57</v>
      </c>
      <c r="F8" s="21" t="s">
        <v>58</v>
      </c>
      <c r="G8" s="27">
        <v>0</v>
      </c>
      <c r="H8" s="27">
        <v>0</v>
      </c>
      <c r="I8" s="27">
        <v>0</v>
      </c>
      <c r="J8" s="22">
        <v>12</v>
      </c>
      <c r="K8" s="22">
        <v>12</v>
      </c>
      <c r="L8" s="22">
        <v>12</v>
      </c>
      <c r="M8" s="20" t="s">
        <v>52</v>
      </c>
      <c r="N8" s="23">
        <f t="shared" si="0"/>
        <v>0</v>
      </c>
      <c r="O8" s="23">
        <f t="shared" si="1"/>
        <v>0</v>
      </c>
      <c r="P8" s="30">
        <f t="shared" si="2"/>
        <v>1</v>
      </c>
      <c r="Q8" s="24">
        <f t="shared" si="3"/>
        <v>1</v>
      </c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21" t="s">
        <v>46</v>
      </c>
      <c r="B9" s="21" t="s">
        <v>47</v>
      </c>
      <c r="C9" s="21" t="s">
        <v>56</v>
      </c>
      <c r="D9" s="21" t="s">
        <v>49</v>
      </c>
      <c r="E9" s="21" t="s">
        <v>50</v>
      </c>
      <c r="F9" s="21" t="s">
        <v>51</v>
      </c>
      <c r="G9" s="27">
        <v>0</v>
      </c>
      <c r="H9" s="27">
        <v>10000</v>
      </c>
      <c r="I9" s="27">
        <v>0</v>
      </c>
      <c r="J9" s="22">
        <v>12</v>
      </c>
      <c r="K9" s="22">
        <v>12</v>
      </c>
      <c r="L9" s="22">
        <v>12</v>
      </c>
      <c r="M9" s="20" t="s">
        <v>52</v>
      </c>
      <c r="N9" s="23">
        <f t="shared" si="0"/>
        <v>0</v>
      </c>
      <c r="O9" s="23">
        <f t="shared" si="1"/>
        <v>0</v>
      </c>
      <c r="P9" s="30">
        <f t="shared" si="2"/>
        <v>1</v>
      </c>
      <c r="Q9" s="24">
        <f t="shared" si="3"/>
        <v>1</v>
      </c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21" t="s">
        <v>46</v>
      </c>
      <c r="B10" s="21" t="s">
        <v>47</v>
      </c>
      <c r="C10" s="21" t="s">
        <v>59</v>
      </c>
      <c r="D10" s="21" t="s">
        <v>49</v>
      </c>
      <c r="E10" s="21" t="s">
        <v>50</v>
      </c>
      <c r="F10" s="21" t="s">
        <v>51</v>
      </c>
      <c r="G10" s="27">
        <v>1</v>
      </c>
      <c r="H10" s="27">
        <v>600001</v>
      </c>
      <c r="I10" s="27">
        <v>0</v>
      </c>
      <c r="J10" s="22">
        <v>12</v>
      </c>
      <c r="K10" s="22">
        <v>12</v>
      </c>
      <c r="L10" s="22">
        <v>12</v>
      </c>
      <c r="M10" s="20" t="s">
        <v>52</v>
      </c>
      <c r="N10" s="23">
        <f t="shared" si="0"/>
        <v>0</v>
      </c>
      <c r="O10" s="23">
        <f t="shared" si="1"/>
        <v>0</v>
      </c>
      <c r="P10" s="30">
        <f t="shared" si="2"/>
        <v>1</v>
      </c>
      <c r="Q10" s="24">
        <f t="shared" si="3"/>
        <v>1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21" t="s">
        <v>46</v>
      </c>
      <c r="B11" s="21" t="s">
        <v>47</v>
      </c>
      <c r="C11" s="21" t="s">
        <v>59</v>
      </c>
      <c r="D11" s="21" t="s">
        <v>49</v>
      </c>
      <c r="E11" s="21" t="s">
        <v>57</v>
      </c>
      <c r="F11" s="21" t="s">
        <v>58</v>
      </c>
      <c r="G11" s="27">
        <v>600000</v>
      </c>
      <c r="H11" s="27">
        <v>0</v>
      </c>
      <c r="I11" s="27">
        <v>0</v>
      </c>
      <c r="J11" s="22">
        <v>12</v>
      </c>
      <c r="K11" s="22">
        <v>12</v>
      </c>
      <c r="L11" s="22">
        <v>12</v>
      </c>
      <c r="M11" s="20" t="s">
        <v>52</v>
      </c>
      <c r="N11" s="23">
        <f t="shared" si="0"/>
        <v>0</v>
      </c>
      <c r="O11" s="23">
        <f t="shared" si="1"/>
        <v>0</v>
      </c>
      <c r="P11" s="30">
        <f t="shared" si="2"/>
        <v>1</v>
      </c>
      <c r="Q11" s="24">
        <f t="shared" si="3"/>
        <v>1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21" t="s">
        <v>46</v>
      </c>
      <c r="B12" s="21" t="s">
        <v>47</v>
      </c>
      <c r="C12" s="21" t="s">
        <v>60</v>
      </c>
      <c r="D12" s="21" t="s">
        <v>49</v>
      </c>
      <c r="E12" s="21" t="s">
        <v>57</v>
      </c>
      <c r="F12" s="21" t="s">
        <v>58</v>
      </c>
      <c r="G12" s="27">
        <v>0</v>
      </c>
      <c r="H12" s="27">
        <v>0</v>
      </c>
      <c r="I12" s="27">
        <v>0</v>
      </c>
      <c r="J12" s="22">
        <v>12</v>
      </c>
      <c r="K12" s="22">
        <v>12</v>
      </c>
      <c r="L12" s="22">
        <v>12</v>
      </c>
      <c r="M12" s="20" t="s">
        <v>52</v>
      </c>
      <c r="N12" s="23">
        <f t="shared" si="0"/>
        <v>0</v>
      </c>
      <c r="O12" s="23">
        <f t="shared" si="1"/>
        <v>0</v>
      </c>
      <c r="P12" s="30">
        <f t="shared" si="2"/>
        <v>1</v>
      </c>
      <c r="Q12" s="24">
        <f t="shared" si="3"/>
        <v>1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21" t="s">
        <v>46</v>
      </c>
      <c r="B13" s="21" t="s">
        <v>47</v>
      </c>
      <c r="C13" s="21" t="s">
        <v>60</v>
      </c>
      <c r="D13" s="21" t="s">
        <v>49</v>
      </c>
      <c r="E13" s="21" t="s">
        <v>50</v>
      </c>
      <c r="F13" s="21" t="s">
        <v>51</v>
      </c>
      <c r="G13" s="27">
        <v>0</v>
      </c>
      <c r="H13" s="27">
        <v>85000</v>
      </c>
      <c r="I13" s="27">
        <v>68094.83</v>
      </c>
      <c r="J13" s="22">
        <v>12</v>
      </c>
      <c r="K13" s="22">
        <v>12</v>
      </c>
      <c r="L13" s="22">
        <v>12</v>
      </c>
      <c r="M13" s="20" t="s">
        <v>52</v>
      </c>
      <c r="N13" s="23">
        <f t="shared" si="0"/>
        <v>0</v>
      </c>
      <c r="O13" s="23">
        <f t="shared" si="1"/>
        <v>0.80111564705882354</v>
      </c>
      <c r="P13" s="30">
        <f t="shared" si="2"/>
        <v>1</v>
      </c>
      <c r="Q13" s="24">
        <f t="shared" si="3"/>
        <v>1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21" t="s">
        <v>46</v>
      </c>
      <c r="B14" s="21" t="s">
        <v>47</v>
      </c>
      <c r="C14" s="21" t="s">
        <v>61</v>
      </c>
      <c r="D14" s="21" t="s">
        <v>49</v>
      </c>
      <c r="E14" s="21" t="s">
        <v>57</v>
      </c>
      <c r="F14" s="21" t="s">
        <v>58</v>
      </c>
      <c r="G14" s="27">
        <v>0</v>
      </c>
      <c r="H14" s="27">
        <v>0</v>
      </c>
      <c r="I14" s="27">
        <v>0</v>
      </c>
      <c r="J14" s="22">
        <v>12</v>
      </c>
      <c r="K14" s="22">
        <v>12</v>
      </c>
      <c r="L14" s="22">
        <v>12</v>
      </c>
      <c r="M14" s="20" t="s">
        <v>52</v>
      </c>
      <c r="N14" s="23">
        <f t="shared" si="0"/>
        <v>0</v>
      </c>
      <c r="O14" s="23">
        <f t="shared" si="1"/>
        <v>0</v>
      </c>
      <c r="P14" s="30">
        <f t="shared" si="2"/>
        <v>1</v>
      </c>
      <c r="Q14" s="24">
        <f t="shared" si="3"/>
        <v>1</v>
      </c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21" t="s">
        <v>46</v>
      </c>
      <c r="B15" s="21" t="s">
        <v>47</v>
      </c>
      <c r="C15" s="21" t="s">
        <v>61</v>
      </c>
      <c r="D15" s="21" t="s">
        <v>49</v>
      </c>
      <c r="E15" s="21" t="s">
        <v>50</v>
      </c>
      <c r="F15" s="21" t="s">
        <v>51</v>
      </c>
      <c r="G15" s="27">
        <v>0</v>
      </c>
      <c r="H15" s="27">
        <v>20000</v>
      </c>
      <c r="I15" s="27">
        <v>0</v>
      </c>
      <c r="J15" s="22">
        <v>12</v>
      </c>
      <c r="K15" s="22">
        <v>12</v>
      </c>
      <c r="L15" s="22">
        <v>12</v>
      </c>
      <c r="M15" s="20" t="s">
        <v>52</v>
      </c>
      <c r="N15" s="23">
        <f t="shared" si="0"/>
        <v>0</v>
      </c>
      <c r="O15" s="23">
        <f t="shared" si="1"/>
        <v>0</v>
      </c>
      <c r="P15" s="30">
        <f t="shared" si="2"/>
        <v>1</v>
      </c>
      <c r="Q15" s="24">
        <f t="shared" si="3"/>
        <v>1</v>
      </c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21" t="s">
        <v>46</v>
      </c>
      <c r="B16" s="21" t="s">
        <v>47</v>
      </c>
      <c r="C16" s="21" t="s">
        <v>62</v>
      </c>
      <c r="D16" s="21" t="s">
        <v>49</v>
      </c>
      <c r="E16" s="21" t="s">
        <v>57</v>
      </c>
      <c r="F16" s="21" t="s">
        <v>58</v>
      </c>
      <c r="G16" s="27">
        <v>200000</v>
      </c>
      <c r="H16" s="27">
        <v>0</v>
      </c>
      <c r="I16" s="27">
        <v>0</v>
      </c>
      <c r="J16" s="22">
        <v>12</v>
      </c>
      <c r="K16" s="22">
        <v>12</v>
      </c>
      <c r="L16" s="22">
        <v>12</v>
      </c>
      <c r="M16" s="20" t="s">
        <v>52</v>
      </c>
      <c r="N16" s="23">
        <f t="shared" si="0"/>
        <v>0</v>
      </c>
      <c r="O16" s="23">
        <f t="shared" si="1"/>
        <v>0</v>
      </c>
      <c r="P16" s="30">
        <f t="shared" si="2"/>
        <v>1</v>
      </c>
      <c r="Q16" s="24">
        <f t="shared" si="3"/>
        <v>1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21" t="s">
        <v>46</v>
      </c>
      <c r="B17" s="21" t="s">
        <v>47</v>
      </c>
      <c r="C17" s="21" t="s">
        <v>62</v>
      </c>
      <c r="D17" s="21" t="s">
        <v>49</v>
      </c>
      <c r="E17" s="21" t="s">
        <v>50</v>
      </c>
      <c r="F17" s="21" t="s">
        <v>51</v>
      </c>
      <c r="G17" s="27">
        <v>0</v>
      </c>
      <c r="H17" s="27">
        <v>695000</v>
      </c>
      <c r="I17" s="27">
        <v>634000</v>
      </c>
      <c r="J17" s="22">
        <v>12</v>
      </c>
      <c r="K17" s="22">
        <v>12</v>
      </c>
      <c r="L17" s="22">
        <v>12</v>
      </c>
      <c r="M17" s="20" t="s">
        <v>52</v>
      </c>
      <c r="N17" s="23">
        <f t="shared" si="0"/>
        <v>0</v>
      </c>
      <c r="O17" s="23">
        <f t="shared" si="1"/>
        <v>0.9122302158273381</v>
      </c>
      <c r="P17" s="30">
        <f t="shared" si="2"/>
        <v>1</v>
      </c>
      <c r="Q17" s="24">
        <f t="shared" si="3"/>
        <v>1</v>
      </c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21" t="s">
        <v>46</v>
      </c>
      <c r="B18" s="21" t="s">
        <v>47</v>
      </c>
      <c r="C18" s="21" t="s">
        <v>63</v>
      </c>
      <c r="D18" s="21" t="s">
        <v>49</v>
      </c>
      <c r="E18" s="21" t="s">
        <v>50</v>
      </c>
      <c r="F18" s="21" t="s">
        <v>51</v>
      </c>
      <c r="G18" s="27">
        <v>0</v>
      </c>
      <c r="H18" s="27">
        <v>20000</v>
      </c>
      <c r="I18" s="27">
        <v>0</v>
      </c>
      <c r="J18" s="22">
        <v>12</v>
      </c>
      <c r="K18" s="22">
        <v>12</v>
      </c>
      <c r="L18" s="22">
        <v>12</v>
      </c>
      <c r="M18" s="20" t="s">
        <v>52</v>
      </c>
      <c r="N18" s="23">
        <f t="shared" si="0"/>
        <v>0</v>
      </c>
      <c r="O18" s="23">
        <f t="shared" si="1"/>
        <v>0</v>
      </c>
      <c r="P18" s="30">
        <f t="shared" si="2"/>
        <v>1</v>
      </c>
      <c r="Q18" s="24">
        <f t="shared" si="3"/>
        <v>1</v>
      </c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21" t="s">
        <v>46</v>
      </c>
      <c r="B19" s="21" t="s">
        <v>47</v>
      </c>
      <c r="C19" s="21" t="s">
        <v>63</v>
      </c>
      <c r="D19" s="21" t="s">
        <v>49</v>
      </c>
      <c r="E19" s="21" t="s">
        <v>57</v>
      </c>
      <c r="F19" s="21" t="s">
        <v>58</v>
      </c>
      <c r="G19" s="27">
        <v>0</v>
      </c>
      <c r="H19" s="27">
        <v>0</v>
      </c>
      <c r="I19" s="27">
        <v>0</v>
      </c>
      <c r="J19" s="22">
        <v>12</v>
      </c>
      <c r="K19" s="22">
        <v>12</v>
      </c>
      <c r="L19" s="22">
        <v>12</v>
      </c>
      <c r="M19" s="20" t="s">
        <v>52</v>
      </c>
      <c r="N19" s="23">
        <f t="shared" si="0"/>
        <v>0</v>
      </c>
      <c r="O19" s="23">
        <f t="shared" si="1"/>
        <v>0</v>
      </c>
      <c r="P19" s="30">
        <f t="shared" si="2"/>
        <v>1</v>
      </c>
      <c r="Q19" s="24">
        <f t="shared" si="3"/>
        <v>1</v>
      </c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21" t="s">
        <v>46</v>
      </c>
      <c r="B20" s="21" t="s">
        <v>47</v>
      </c>
      <c r="C20" s="21" t="s">
        <v>64</v>
      </c>
      <c r="D20" s="21" t="s">
        <v>49</v>
      </c>
      <c r="E20" s="21" t="s">
        <v>57</v>
      </c>
      <c r="F20" s="21" t="s">
        <v>58</v>
      </c>
      <c r="G20" s="27">
        <v>0</v>
      </c>
      <c r="H20" s="27">
        <v>0</v>
      </c>
      <c r="I20" s="27">
        <v>0</v>
      </c>
      <c r="J20" s="22">
        <v>12</v>
      </c>
      <c r="K20" s="22">
        <v>12</v>
      </c>
      <c r="L20" s="22">
        <v>12</v>
      </c>
      <c r="M20" s="20" t="s">
        <v>52</v>
      </c>
      <c r="N20" s="23">
        <f t="shared" si="0"/>
        <v>0</v>
      </c>
      <c r="O20" s="23">
        <f t="shared" si="1"/>
        <v>0</v>
      </c>
      <c r="P20" s="30">
        <f t="shared" si="2"/>
        <v>1</v>
      </c>
      <c r="Q20" s="24">
        <f t="shared" si="3"/>
        <v>1</v>
      </c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21" t="s">
        <v>46</v>
      </c>
      <c r="B21" s="21" t="s">
        <v>47</v>
      </c>
      <c r="C21" s="21" t="s">
        <v>64</v>
      </c>
      <c r="D21" s="21" t="s">
        <v>49</v>
      </c>
      <c r="E21" s="21" t="s">
        <v>50</v>
      </c>
      <c r="F21" s="21" t="s">
        <v>51</v>
      </c>
      <c r="G21" s="27">
        <v>0</v>
      </c>
      <c r="H21" s="27">
        <v>250000</v>
      </c>
      <c r="I21" s="27">
        <v>66665.87</v>
      </c>
      <c r="J21" s="22">
        <v>12</v>
      </c>
      <c r="K21" s="22">
        <v>12</v>
      </c>
      <c r="L21" s="22">
        <v>12</v>
      </c>
      <c r="M21" s="20" t="s">
        <v>52</v>
      </c>
      <c r="N21" s="23">
        <f t="shared" si="0"/>
        <v>0</v>
      </c>
      <c r="O21" s="23">
        <f t="shared" si="1"/>
        <v>0.26666348000000001</v>
      </c>
      <c r="P21" s="30">
        <f t="shared" si="2"/>
        <v>1</v>
      </c>
      <c r="Q21" s="24">
        <f t="shared" si="3"/>
        <v>1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21" t="s">
        <v>46</v>
      </c>
      <c r="B22" s="21" t="s">
        <v>47</v>
      </c>
      <c r="C22" s="21" t="s">
        <v>65</v>
      </c>
      <c r="D22" s="21" t="s">
        <v>66</v>
      </c>
      <c r="E22" s="21" t="s">
        <v>50</v>
      </c>
      <c r="F22" s="21" t="s">
        <v>51</v>
      </c>
      <c r="G22" s="27">
        <v>0</v>
      </c>
      <c r="H22" s="27">
        <v>12</v>
      </c>
      <c r="I22" s="27">
        <v>0</v>
      </c>
      <c r="J22" s="22">
        <v>12</v>
      </c>
      <c r="K22" s="22">
        <v>12</v>
      </c>
      <c r="L22" s="22">
        <v>12</v>
      </c>
      <c r="M22" s="20" t="s">
        <v>52</v>
      </c>
      <c r="N22" s="23">
        <f t="shared" si="0"/>
        <v>0</v>
      </c>
      <c r="O22" s="23">
        <f t="shared" si="1"/>
        <v>0</v>
      </c>
      <c r="P22" s="30">
        <f t="shared" si="2"/>
        <v>1</v>
      </c>
      <c r="Q22" s="24">
        <f t="shared" si="3"/>
        <v>1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21" t="s">
        <v>46</v>
      </c>
      <c r="B23" s="21" t="s">
        <v>47</v>
      </c>
      <c r="C23" s="21" t="s">
        <v>65</v>
      </c>
      <c r="D23" s="21" t="s">
        <v>66</v>
      </c>
      <c r="E23" s="21" t="s">
        <v>57</v>
      </c>
      <c r="F23" s="21" t="s">
        <v>58</v>
      </c>
      <c r="G23" s="27">
        <v>0</v>
      </c>
      <c r="H23" s="27">
        <v>0</v>
      </c>
      <c r="I23" s="27">
        <v>0</v>
      </c>
      <c r="J23" s="22">
        <v>12</v>
      </c>
      <c r="K23" s="22">
        <v>12</v>
      </c>
      <c r="L23" s="22">
        <v>12</v>
      </c>
      <c r="M23" s="20" t="s">
        <v>52</v>
      </c>
      <c r="N23" s="23">
        <f t="shared" si="0"/>
        <v>0</v>
      </c>
      <c r="O23" s="23">
        <f t="shared" si="1"/>
        <v>0</v>
      </c>
      <c r="P23" s="30">
        <f t="shared" si="2"/>
        <v>1</v>
      </c>
      <c r="Q23" s="24">
        <f t="shared" si="3"/>
        <v>1</v>
      </c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21" t="s">
        <v>46</v>
      </c>
      <c r="B24" s="21" t="s">
        <v>47</v>
      </c>
      <c r="C24" s="29" t="s">
        <v>67</v>
      </c>
      <c r="D24" s="29" t="s">
        <v>68</v>
      </c>
      <c r="E24" s="29" t="s">
        <v>50</v>
      </c>
      <c r="F24" s="29" t="s">
        <v>51</v>
      </c>
      <c r="G24" s="27">
        <v>5159488</v>
      </c>
      <c r="H24" s="27">
        <v>14081419</v>
      </c>
      <c r="I24" s="27">
        <v>4318568.87</v>
      </c>
      <c r="J24" s="22">
        <v>12</v>
      </c>
      <c r="K24" s="22">
        <v>12</v>
      </c>
      <c r="L24" s="22">
        <v>12</v>
      </c>
      <c r="M24" s="20" t="s">
        <v>52</v>
      </c>
      <c r="N24" s="23">
        <f t="shared" si="0"/>
        <v>0.83701500420196739</v>
      </c>
      <c r="O24" s="23">
        <f t="shared" si="1"/>
        <v>0.30668563090126072</v>
      </c>
      <c r="P24" s="30">
        <f t="shared" si="2"/>
        <v>1</v>
      </c>
      <c r="Q24" s="24">
        <f t="shared" si="3"/>
        <v>1</v>
      </c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21" t="s">
        <v>46</v>
      </c>
      <c r="B25" s="21" t="s">
        <v>47</v>
      </c>
      <c r="C25" s="29" t="s">
        <v>67</v>
      </c>
      <c r="D25" s="29" t="s">
        <v>68</v>
      </c>
      <c r="E25" s="29" t="s">
        <v>57</v>
      </c>
      <c r="F25" s="29" t="s">
        <v>58</v>
      </c>
      <c r="G25" s="27">
        <v>7550190</v>
      </c>
      <c r="H25" s="27">
        <v>0</v>
      </c>
      <c r="I25" s="27">
        <v>0</v>
      </c>
      <c r="J25" s="22">
        <v>12</v>
      </c>
      <c r="K25" s="22">
        <v>12</v>
      </c>
      <c r="L25" s="22">
        <v>12</v>
      </c>
      <c r="M25" s="20" t="s">
        <v>52</v>
      </c>
      <c r="N25" s="23">
        <f t="shared" si="0"/>
        <v>0</v>
      </c>
      <c r="O25" s="23">
        <f t="shared" si="1"/>
        <v>0</v>
      </c>
      <c r="P25" s="30">
        <f t="shared" si="2"/>
        <v>1</v>
      </c>
      <c r="Q25" s="24">
        <f t="shared" si="3"/>
        <v>1</v>
      </c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21" t="s">
        <v>46</v>
      </c>
      <c r="B26" s="21" t="s">
        <v>47</v>
      </c>
      <c r="C26" s="29" t="s">
        <v>69</v>
      </c>
      <c r="D26" s="29" t="s">
        <v>68</v>
      </c>
      <c r="E26" s="29" t="s">
        <v>50</v>
      </c>
      <c r="F26" s="29" t="s">
        <v>51</v>
      </c>
      <c r="G26" s="27">
        <v>0</v>
      </c>
      <c r="H26" s="27">
        <v>17420040</v>
      </c>
      <c r="I26" s="27">
        <v>17420040</v>
      </c>
      <c r="J26" s="22">
        <v>12</v>
      </c>
      <c r="K26" s="22">
        <v>12</v>
      </c>
      <c r="L26" s="22">
        <v>12</v>
      </c>
      <c r="M26" s="20" t="s">
        <v>52</v>
      </c>
      <c r="N26" s="23">
        <f t="shared" si="0"/>
        <v>0</v>
      </c>
      <c r="O26" s="23">
        <f t="shared" si="1"/>
        <v>1</v>
      </c>
      <c r="P26" s="30">
        <f t="shared" si="2"/>
        <v>1</v>
      </c>
      <c r="Q26" s="24">
        <f t="shared" si="3"/>
        <v>1</v>
      </c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21" t="s">
        <v>46</v>
      </c>
      <c r="B27" s="21" t="s">
        <v>47</v>
      </c>
      <c r="C27" s="29" t="s">
        <v>70</v>
      </c>
      <c r="D27" s="29" t="s">
        <v>68</v>
      </c>
      <c r="E27" s="29" t="s">
        <v>50</v>
      </c>
      <c r="F27" s="29" t="s">
        <v>51</v>
      </c>
      <c r="G27" s="27">
        <v>0</v>
      </c>
      <c r="H27" s="27">
        <v>12</v>
      </c>
      <c r="I27" s="27">
        <v>0</v>
      </c>
      <c r="J27" s="22">
        <v>12</v>
      </c>
      <c r="K27" s="22">
        <v>12</v>
      </c>
      <c r="L27" s="22">
        <v>12</v>
      </c>
      <c r="M27" s="20" t="s">
        <v>52</v>
      </c>
      <c r="N27" s="23">
        <f t="shared" si="0"/>
        <v>0</v>
      </c>
      <c r="O27" s="23">
        <f t="shared" si="1"/>
        <v>0</v>
      </c>
      <c r="P27" s="30">
        <f t="shared" si="2"/>
        <v>1</v>
      </c>
      <c r="Q27" s="24">
        <f t="shared" si="3"/>
        <v>1</v>
      </c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21" t="s">
        <v>46</v>
      </c>
      <c r="B28" s="21" t="s">
        <v>47</v>
      </c>
      <c r="C28" s="29" t="s">
        <v>71</v>
      </c>
      <c r="D28" s="29" t="s">
        <v>68</v>
      </c>
      <c r="E28" s="29" t="s">
        <v>50</v>
      </c>
      <c r="F28" s="29" t="s">
        <v>51</v>
      </c>
      <c r="G28" s="27">
        <v>1</v>
      </c>
      <c r="H28" s="27">
        <v>150001</v>
      </c>
      <c r="I28" s="27">
        <v>0</v>
      </c>
      <c r="J28" s="22">
        <v>12</v>
      </c>
      <c r="K28" s="22">
        <v>12</v>
      </c>
      <c r="L28" s="22">
        <v>12</v>
      </c>
      <c r="M28" s="20" t="s">
        <v>52</v>
      </c>
      <c r="N28" s="23">
        <f t="shared" si="0"/>
        <v>0</v>
      </c>
      <c r="O28" s="23">
        <f t="shared" si="1"/>
        <v>0</v>
      </c>
      <c r="P28" s="30">
        <f t="shared" si="2"/>
        <v>1</v>
      </c>
      <c r="Q28" s="24">
        <f t="shared" si="3"/>
        <v>1</v>
      </c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21" t="s">
        <v>46</v>
      </c>
      <c r="B29" s="21" t="s">
        <v>47</v>
      </c>
      <c r="C29" s="29" t="s">
        <v>72</v>
      </c>
      <c r="D29" s="29" t="s">
        <v>68</v>
      </c>
      <c r="E29" s="29" t="s">
        <v>50</v>
      </c>
      <c r="F29" s="29" t="s">
        <v>51</v>
      </c>
      <c r="G29" s="27">
        <v>1</v>
      </c>
      <c r="H29" s="27">
        <v>2000001</v>
      </c>
      <c r="I29" s="27">
        <v>0</v>
      </c>
      <c r="J29" s="22">
        <v>12</v>
      </c>
      <c r="K29" s="22">
        <v>12</v>
      </c>
      <c r="L29" s="22">
        <v>12</v>
      </c>
      <c r="M29" s="20" t="s">
        <v>52</v>
      </c>
      <c r="N29" s="23">
        <f t="shared" si="0"/>
        <v>0</v>
      </c>
      <c r="O29" s="23">
        <f t="shared" si="1"/>
        <v>0</v>
      </c>
      <c r="P29" s="30">
        <f t="shared" si="2"/>
        <v>1</v>
      </c>
      <c r="Q29" s="24">
        <f t="shared" si="3"/>
        <v>1</v>
      </c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5">
      <c r="A30" s="25"/>
      <c r="B30" s="25"/>
      <c r="C30" s="25"/>
      <c r="D30" s="25"/>
      <c r="E30" s="25"/>
      <c r="F30" s="25"/>
      <c r="G30" s="32">
        <v>13509683</v>
      </c>
      <c r="H30" s="32">
        <v>35606488</v>
      </c>
      <c r="I30" s="33">
        <v>22680611.390000001</v>
      </c>
      <c r="J30" s="25"/>
      <c r="K30" s="25"/>
      <c r="L30" s="25"/>
      <c r="M30" s="25"/>
      <c r="N30" s="25"/>
      <c r="O30" s="25"/>
      <c r="P30" s="26">
        <v>0</v>
      </c>
      <c r="Q30" s="26">
        <v>0</v>
      </c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"/>
      <c r="B33" s="1"/>
      <c r="C33" s="1"/>
      <c r="D33" s="1"/>
      <c r="E33" s="1"/>
      <c r="F33" s="1"/>
      <c r="G33" s="28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"/>
      <c r="B34" s="1"/>
      <c r="C34" s="1"/>
      <c r="D34" s="1"/>
      <c r="E34" s="1"/>
      <c r="F34" s="1"/>
      <c r="G34" s="1"/>
      <c r="H34" s="2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"/>
      <c r="B35" s="1"/>
      <c r="C35" s="1"/>
      <c r="D35" s="1"/>
      <c r="E35" s="1"/>
      <c r="F35" s="1"/>
      <c r="G35" s="1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3:Q23" xr:uid="{00000000-0009-0000-0000-000000000000}"/>
  <mergeCells count="2">
    <mergeCell ref="A1:Q1"/>
    <mergeCell ref="K2:M2"/>
  </mergeCells>
  <printOptions horizontalCentered="1"/>
  <pageMargins left="0.31496062992125984" right="0.31496062992125984" top="0.74803149606299213" bottom="0.74803149606299213" header="0" footer="0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6.83203125" defaultRowHeight="15" customHeight="1" x14ac:dyDescent="0.2"/>
  <cols>
    <col min="1" max="1" width="135.83203125" customWidth="1"/>
    <col min="2" max="26" width="12" customWidth="1"/>
  </cols>
  <sheetData>
    <row r="1" spans="1:1" ht="11.25" customHeight="1" x14ac:dyDescent="0.2">
      <c r="A1" s="11" t="s">
        <v>20</v>
      </c>
    </row>
    <row r="2" spans="1:1" ht="11.25" customHeight="1" x14ac:dyDescent="0.2">
      <c r="A2" s="12" t="s">
        <v>21</v>
      </c>
    </row>
    <row r="3" spans="1:1" ht="11.25" customHeight="1" x14ac:dyDescent="0.2">
      <c r="A3" s="12" t="s">
        <v>22</v>
      </c>
    </row>
    <row r="4" spans="1:1" ht="11.25" customHeight="1" x14ac:dyDescent="0.2">
      <c r="A4" s="12" t="s">
        <v>23</v>
      </c>
    </row>
    <row r="5" spans="1:1" ht="11.25" customHeight="1" x14ac:dyDescent="0.2">
      <c r="A5" s="13" t="s">
        <v>24</v>
      </c>
    </row>
    <row r="6" spans="1:1" ht="11.25" customHeight="1" x14ac:dyDescent="0.2">
      <c r="A6" s="13" t="s">
        <v>25</v>
      </c>
    </row>
    <row r="7" spans="1:1" ht="11.25" customHeight="1" x14ac:dyDescent="0.2">
      <c r="A7" s="13" t="s">
        <v>26</v>
      </c>
    </row>
    <row r="8" spans="1:1" ht="11.25" customHeight="1" x14ac:dyDescent="0.2">
      <c r="A8" s="12" t="s">
        <v>27</v>
      </c>
    </row>
    <row r="9" spans="1:1" ht="11.25" customHeight="1" x14ac:dyDescent="0.2">
      <c r="A9" s="12" t="s">
        <v>28</v>
      </c>
    </row>
    <row r="10" spans="1:1" ht="11.25" customHeight="1" x14ac:dyDescent="0.2">
      <c r="A10" s="12" t="s">
        <v>29</v>
      </c>
    </row>
    <row r="11" spans="1:1" ht="11.25" customHeight="1" x14ac:dyDescent="0.2">
      <c r="A11" s="12" t="s">
        <v>30</v>
      </c>
    </row>
    <row r="12" spans="1:1" ht="11.25" customHeight="1" x14ac:dyDescent="0.2">
      <c r="A12" s="12" t="s">
        <v>31</v>
      </c>
    </row>
    <row r="13" spans="1:1" ht="11.25" customHeight="1" x14ac:dyDescent="0.2">
      <c r="A13" s="12" t="s">
        <v>32</v>
      </c>
    </row>
    <row r="14" spans="1:1" ht="11.25" customHeight="1" x14ac:dyDescent="0.2">
      <c r="A14" s="12" t="s">
        <v>33</v>
      </c>
    </row>
    <row r="15" spans="1:1" ht="11.25" customHeight="1" x14ac:dyDescent="0.2">
      <c r="A15" s="12" t="s">
        <v>34</v>
      </c>
    </row>
    <row r="16" spans="1:1" ht="11.25" customHeight="1" x14ac:dyDescent="0.2">
      <c r="A16" s="13" t="s">
        <v>35</v>
      </c>
    </row>
    <row r="17" spans="1:1" ht="11.25" customHeight="1" x14ac:dyDescent="0.2">
      <c r="A17" s="12" t="s">
        <v>36</v>
      </c>
    </row>
    <row r="18" spans="1:1" ht="11.25" customHeight="1" x14ac:dyDescent="0.2">
      <c r="A18" s="13" t="s">
        <v>37</v>
      </c>
    </row>
    <row r="19" spans="1:1" ht="11.25" customHeight="1" x14ac:dyDescent="0.2">
      <c r="A19" s="12"/>
    </row>
    <row r="20" spans="1:1" ht="11.25" customHeight="1" x14ac:dyDescent="0.2">
      <c r="A20" s="14" t="s">
        <v>38</v>
      </c>
    </row>
    <row r="21" spans="1:1" ht="11.25" customHeight="1" x14ac:dyDescent="0.2">
      <c r="A21" s="12" t="s">
        <v>39</v>
      </c>
    </row>
    <row r="22" spans="1:1" ht="11.25" customHeight="1" x14ac:dyDescent="0.2"/>
    <row r="23" spans="1:1" ht="11.25" customHeight="1" x14ac:dyDescent="0.2">
      <c r="A23" s="15" t="s">
        <v>40</v>
      </c>
    </row>
    <row r="24" spans="1:1" ht="11.25" customHeight="1" x14ac:dyDescent="0.2">
      <c r="A24" s="16" t="s">
        <v>41</v>
      </c>
    </row>
    <row r="25" spans="1:1" ht="11.25" customHeight="1" x14ac:dyDescent="0.2"/>
    <row r="26" spans="1:1" ht="38.25" customHeight="1" x14ac:dyDescent="0.2">
      <c r="A26" s="16" t="s">
        <v>42</v>
      </c>
    </row>
    <row r="27" spans="1:1" ht="11.25" customHeight="1" x14ac:dyDescent="0.2"/>
    <row r="28" spans="1:1" ht="11.25" customHeight="1" x14ac:dyDescent="0.2">
      <c r="A28" s="17" t="s">
        <v>43</v>
      </c>
    </row>
    <row r="29" spans="1:1" ht="11.25" customHeight="1" x14ac:dyDescent="0.2">
      <c r="A29" s="18" t="s">
        <v>44</v>
      </c>
    </row>
    <row r="30" spans="1:1" ht="11.25" customHeight="1" x14ac:dyDescent="0.2">
      <c r="A30" s="18" t="s">
        <v>45</v>
      </c>
    </row>
    <row r="31" spans="1:1" ht="11.25" customHeight="1" x14ac:dyDescent="0.2"/>
    <row r="32" spans="1:1" ht="11.25" customHeight="1" x14ac:dyDescent="0.2"/>
    <row r="33" ht="11.25" customHeight="1" x14ac:dyDescent="0.2"/>
    <row r="34" ht="11.25" customHeight="1" x14ac:dyDescent="0.2"/>
    <row r="35" ht="11.25" customHeight="1" x14ac:dyDescent="0.2"/>
    <row r="36" ht="11.25" customHeight="1" x14ac:dyDescent="0.2"/>
    <row r="37" ht="11.25" customHeight="1" x14ac:dyDescent="0.2"/>
    <row r="38" ht="11.25" customHeight="1" x14ac:dyDescent="0.2"/>
    <row r="39" ht="11.25" customHeight="1" x14ac:dyDescent="0.2"/>
    <row r="40" ht="11.25" customHeight="1" x14ac:dyDescent="0.2"/>
    <row r="41" ht="11.25" customHeight="1" x14ac:dyDescent="0.2"/>
    <row r="42" ht="11.25" customHeight="1" x14ac:dyDescent="0.2"/>
    <row r="43" ht="11.25" customHeight="1" x14ac:dyDescent="0.2"/>
    <row r="44" ht="11.25" customHeight="1" x14ac:dyDescent="0.2"/>
    <row r="45" ht="11.25" customHeight="1" x14ac:dyDescent="0.2"/>
    <row r="46" ht="11.25" customHeight="1" x14ac:dyDescent="0.2"/>
    <row r="47" ht="11.25" customHeight="1" x14ac:dyDescent="0.2"/>
    <row r="48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  <row r="55" ht="11.25" customHeight="1" x14ac:dyDescent="0.2"/>
    <row r="56" ht="11.25" customHeight="1" x14ac:dyDescent="0.2"/>
    <row r="57" ht="11.25" customHeight="1" x14ac:dyDescent="0.2"/>
    <row r="58" ht="11.25" customHeight="1" x14ac:dyDescent="0.2"/>
    <row r="59" ht="11.25" customHeight="1" x14ac:dyDescent="0.2"/>
    <row r="60" ht="11.25" customHeight="1" x14ac:dyDescent="0.2"/>
    <row r="61" ht="11.25" customHeight="1" x14ac:dyDescent="0.2"/>
    <row r="62" ht="11.25" customHeight="1" x14ac:dyDescent="0.2"/>
    <row r="63" ht="11.25" customHeight="1" x14ac:dyDescent="0.2"/>
    <row r="64" ht="11.25" customHeight="1" x14ac:dyDescent="0.2"/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11.25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11.25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ht="11.25" customHeight="1" x14ac:dyDescent="0.2"/>
    <row r="146" ht="11.25" customHeight="1" x14ac:dyDescent="0.2"/>
    <row r="147" ht="11.25" customHeight="1" x14ac:dyDescent="0.2"/>
    <row r="148" ht="11.25" customHeight="1" x14ac:dyDescent="0.2"/>
    <row r="149" ht="11.25" customHeight="1" x14ac:dyDescent="0.2"/>
    <row r="150" ht="11.25" customHeight="1" x14ac:dyDescent="0.2"/>
    <row r="151" ht="11.25" customHeight="1" x14ac:dyDescent="0.2"/>
    <row r="152" ht="11.25" customHeight="1" x14ac:dyDescent="0.2"/>
    <row r="153" ht="11.25" customHeight="1" x14ac:dyDescent="0.2"/>
    <row r="154" ht="11.25" customHeight="1" x14ac:dyDescent="0.2"/>
    <row r="155" ht="11.25" customHeight="1" x14ac:dyDescent="0.2"/>
    <row r="156" ht="11.25" customHeight="1" x14ac:dyDescent="0.2"/>
    <row r="157" ht="11.25" customHeight="1" x14ac:dyDescent="0.2"/>
    <row r="158" ht="11.25" customHeight="1" x14ac:dyDescent="0.2"/>
    <row r="159" ht="11.25" customHeight="1" x14ac:dyDescent="0.2"/>
    <row r="160" ht="11.25" customHeight="1" x14ac:dyDescent="0.2"/>
    <row r="161" ht="11.25" customHeight="1" x14ac:dyDescent="0.2"/>
    <row r="162" ht="11.25" customHeight="1" x14ac:dyDescent="0.2"/>
    <row r="163" ht="11.25" customHeight="1" x14ac:dyDescent="0.2"/>
    <row r="164" ht="11.25" customHeight="1" x14ac:dyDescent="0.2"/>
    <row r="165" ht="11.25" customHeight="1" x14ac:dyDescent="0.2"/>
    <row r="166" ht="11.25" customHeight="1" x14ac:dyDescent="0.2"/>
    <row r="167" ht="11.25" customHeight="1" x14ac:dyDescent="0.2"/>
    <row r="168" ht="11.25" customHeight="1" x14ac:dyDescent="0.2"/>
    <row r="169" ht="11.25" customHeight="1" x14ac:dyDescent="0.2"/>
    <row r="170" ht="11.25" customHeight="1" x14ac:dyDescent="0.2"/>
    <row r="171" ht="11.25" customHeight="1" x14ac:dyDescent="0.2"/>
    <row r="172" ht="11.25" customHeight="1" x14ac:dyDescent="0.2"/>
    <row r="173" ht="11.25" customHeight="1" x14ac:dyDescent="0.2"/>
    <row r="174" ht="11.25" customHeight="1" x14ac:dyDescent="0.2"/>
    <row r="175" ht="11.25" customHeight="1" x14ac:dyDescent="0.2"/>
    <row r="176" ht="11.25" customHeight="1" x14ac:dyDescent="0.2"/>
    <row r="177" ht="11.25" customHeight="1" x14ac:dyDescent="0.2"/>
    <row r="178" ht="11.25" customHeight="1" x14ac:dyDescent="0.2"/>
    <row r="179" ht="11.25" customHeight="1" x14ac:dyDescent="0.2"/>
    <row r="180" ht="11.25" customHeight="1" x14ac:dyDescent="0.2"/>
    <row r="181" ht="11.25" customHeight="1" x14ac:dyDescent="0.2"/>
    <row r="182" ht="11.25" customHeight="1" x14ac:dyDescent="0.2"/>
    <row r="183" ht="11.25" customHeight="1" x14ac:dyDescent="0.2"/>
    <row r="184" ht="11.25" customHeight="1" x14ac:dyDescent="0.2"/>
    <row r="185" ht="11.25" customHeight="1" x14ac:dyDescent="0.2"/>
    <row r="186" ht="11.25" customHeight="1" x14ac:dyDescent="0.2"/>
    <row r="187" ht="11.25" customHeight="1" x14ac:dyDescent="0.2"/>
    <row r="188" ht="11.25" customHeight="1" x14ac:dyDescent="0.2"/>
    <row r="189" ht="11.25" customHeight="1" x14ac:dyDescent="0.2"/>
    <row r="190" ht="11.25" customHeight="1" x14ac:dyDescent="0.2"/>
    <row r="191" ht="11.25" customHeight="1" x14ac:dyDescent="0.2"/>
    <row r="192" ht="11.25" customHeight="1" x14ac:dyDescent="0.2"/>
    <row r="193" ht="11.25" customHeight="1" x14ac:dyDescent="0.2"/>
    <row r="194" ht="11.25" customHeight="1" x14ac:dyDescent="0.2"/>
    <row r="195" ht="11.25" customHeight="1" x14ac:dyDescent="0.2"/>
    <row r="196" ht="11.25" customHeight="1" x14ac:dyDescent="0.2"/>
    <row r="197" ht="11.25" customHeight="1" x14ac:dyDescent="0.2"/>
    <row r="198" ht="11.25" customHeight="1" x14ac:dyDescent="0.2"/>
    <row r="199" ht="11.25" customHeight="1" x14ac:dyDescent="0.2"/>
    <row r="200" ht="11.25" customHeight="1" x14ac:dyDescent="0.2"/>
    <row r="201" ht="11.25" customHeight="1" x14ac:dyDescent="0.2"/>
    <row r="202" ht="11.25" customHeight="1" x14ac:dyDescent="0.2"/>
    <row r="203" ht="11.25" customHeight="1" x14ac:dyDescent="0.2"/>
    <row r="204" ht="11.25" customHeight="1" x14ac:dyDescent="0.2"/>
    <row r="205" ht="11.25" customHeight="1" x14ac:dyDescent="0.2"/>
    <row r="206" ht="11.25" customHeight="1" x14ac:dyDescent="0.2"/>
    <row r="207" ht="11.25" customHeight="1" x14ac:dyDescent="0.2"/>
    <row r="208" ht="11.25" customHeight="1" x14ac:dyDescent="0.2"/>
    <row r="209" ht="11.25" customHeight="1" x14ac:dyDescent="0.2"/>
    <row r="210" ht="11.25" customHeight="1" x14ac:dyDescent="0.2"/>
    <row r="211" ht="11.25" customHeight="1" x14ac:dyDescent="0.2"/>
    <row r="212" ht="11.25" customHeight="1" x14ac:dyDescent="0.2"/>
    <row r="213" ht="11.25" customHeight="1" x14ac:dyDescent="0.2"/>
    <row r="214" ht="11.25" customHeight="1" x14ac:dyDescent="0.2"/>
    <row r="215" ht="11.25" customHeight="1" x14ac:dyDescent="0.2"/>
    <row r="216" ht="11.25" customHeight="1" x14ac:dyDescent="0.2"/>
    <row r="217" ht="11.25" customHeight="1" x14ac:dyDescent="0.2"/>
    <row r="218" ht="11.25" customHeight="1" x14ac:dyDescent="0.2"/>
    <row r="219" ht="11.25" customHeight="1" x14ac:dyDescent="0.2"/>
    <row r="220" ht="11.25" customHeight="1" x14ac:dyDescent="0.2"/>
    <row r="221" ht="11.25" customHeight="1" x14ac:dyDescent="0.2"/>
    <row r="222" ht="11.25" customHeight="1" x14ac:dyDescent="0.2"/>
    <row r="223" ht="11.25" customHeight="1" x14ac:dyDescent="0.2"/>
    <row r="224" ht="11.25" customHeight="1" x14ac:dyDescent="0.2"/>
    <row r="225" ht="11.25" customHeight="1" x14ac:dyDescent="0.2"/>
    <row r="226" ht="11.25" customHeight="1" x14ac:dyDescent="0.2"/>
    <row r="227" ht="11.25" customHeight="1" x14ac:dyDescent="0.2"/>
    <row r="228" ht="11.25" customHeight="1" x14ac:dyDescent="0.2"/>
    <row r="229" ht="11.25" customHeight="1" x14ac:dyDescent="0.2"/>
    <row r="230" ht="11.25" customHeight="1" x14ac:dyDescent="0.2"/>
    <row r="231" ht="11.25" customHeight="1" x14ac:dyDescent="0.2"/>
    <row r="232" ht="11.25" customHeight="1" x14ac:dyDescent="0.2"/>
    <row r="233" ht="11.25" customHeight="1" x14ac:dyDescent="0.2"/>
    <row r="234" ht="11.25" customHeight="1" x14ac:dyDescent="0.2"/>
    <row r="235" ht="11.25" customHeight="1" x14ac:dyDescent="0.2"/>
    <row r="236" ht="11.25" customHeight="1" x14ac:dyDescent="0.2"/>
    <row r="237" ht="11.25" customHeight="1" x14ac:dyDescent="0.2"/>
    <row r="238" ht="11.25" customHeight="1" x14ac:dyDescent="0.2"/>
    <row r="239" ht="11.25" customHeight="1" x14ac:dyDescent="0.2"/>
    <row r="240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  <row r="294" ht="11.25" customHeight="1" x14ac:dyDescent="0.2"/>
    <row r="295" ht="11.25" customHeight="1" x14ac:dyDescent="0.2"/>
    <row r="296" ht="11.25" customHeight="1" x14ac:dyDescent="0.2"/>
    <row r="297" ht="11.25" customHeight="1" x14ac:dyDescent="0.2"/>
    <row r="298" ht="11.25" customHeight="1" x14ac:dyDescent="0.2"/>
    <row r="299" ht="11.25" customHeight="1" x14ac:dyDescent="0.2"/>
    <row r="300" ht="11.25" customHeight="1" x14ac:dyDescent="0.2"/>
    <row r="301" ht="11.25" customHeight="1" x14ac:dyDescent="0.2"/>
    <row r="302" ht="11.25" customHeight="1" x14ac:dyDescent="0.2"/>
    <row r="303" ht="11.25" customHeight="1" x14ac:dyDescent="0.2"/>
    <row r="304" ht="11.2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1.25" customHeight="1" x14ac:dyDescent="0.2"/>
    <row r="311" ht="11.25" customHeight="1" x14ac:dyDescent="0.2"/>
    <row r="312" ht="11.25" customHeight="1" x14ac:dyDescent="0.2"/>
    <row r="313" ht="11.25" customHeight="1" x14ac:dyDescent="0.2"/>
    <row r="314" ht="11.25" customHeight="1" x14ac:dyDescent="0.2"/>
    <row r="315" ht="11.25" customHeight="1" x14ac:dyDescent="0.2"/>
    <row r="316" ht="11.25" customHeight="1" x14ac:dyDescent="0.2"/>
    <row r="317" ht="11.25" customHeight="1" x14ac:dyDescent="0.2"/>
    <row r="318" ht="11.25" customHeight="1" x14ac:dyDescent="0.2"/>
    <row r="319" ht="11.25" customHeight="1" x14ac:dyDescent="0.2"/>
    <row r="320" ht="11.25" customHeight="1" x14ac:dyDescent="0.2"/>
    <row r="321" ht="11.25" customHeight="1" x14ac:dyDescent="0.2"/>
    <row r="322" ht="11.25" customHeight="1" x14ac:dyDescent="0.2"/>
    <row r="323" ht="11.25" customHeight="1" x14ac:dyDescent="0.2"/>
    <row r="324" ht="11.25" customHeight="1" x14ac:dyDescent="0.2"/>
    <row r="325" ht="11.25" customHeight="1" x14ac:dyDescent="0.2"/>
    <row r="326" ht="11.25" customHeight="1" x14ac:dyDescent="0.2"/>
    <row r="327" ht="11.25" customHeight="1" x14ac:dyDescent="0.2"/>
    <row r="328" ht="11.25" customHeight="1" x14ac:dyDescent="0.2"/>
    <row r="329" ht="11.25" customHeight="1" x14ac:dyDescent="0.2"/>
    <row r="330" ht="11.25" customHeight="1" x14ac:dyDescent="0.2"/>
    <row r="331" ht="11.25" customHeight="1" x14ac:dyDescent="0.2"/>
    <row r="332" ht="11.25" customHeight="1" x14ac:dyDescent="0.2"/>
    <row r="333" ht="11.25" customHeight="1" x14ac:dyDescent="0.2"/>
    <row r="334" ht="11.25" customHeight="1" x14ac:dyDescent="0.2"/>
    <row r="335" ht="11.25" customHeight="1" x14ac:dyDescent="0.2"/>
    <row r="336" ht="11.25" customHeight="1" x14ac:dyDescent="0.2"/>
    <row r="337" ht="11.25" customHeight="1" x14ac:dyDescent="0.2"/>
    <row r="338" ht="11.25" customHeight="1" x14ac:dyDescent="0.2"/>
    <row r="339" ht="11.25" customHeight="1" x14ac:dyDescent="0.2"/>
    <row r="340" ht="11.25" customHeight="1" x14ac:dyDescent="0.2"/>
    <row r="341" ht="11.25" customHeight="1" x14ac:dyDescent="0.2"/>
    <row r="342" ht="11.25" customHeight="1" x14ac:dyDescent="0.2"/>
    <row r="343" ht="11.25" customHeight="1" x14ac:dyDescent="0.2"/>
    <row r="344" ht="11.25" customHeight="1" x14ac:dyDescent="0.2"/>
    <row r="345" ht="11.25" customHeight="1" x14ac:dyDescent="0.2"/>
    <row r="346" ht="11.25" customHeight="1" x14ac:dyDescent="0.2"/>
    <row r="347" ht="11.25" customHeight="1" x14ac:dyDescent="0.2"/>
    <row r="348" ht="11.25" customHeight="1" x14ac:dyDescent="0.2"/>
    <row r="349" ht="11.25" customHeight="1" x14ac:dyDescent="0.2"/>
    <row r="350" ht="11.25" customHeight="1" x14ac:dyDescent="0.2"/>
    <row r="351" ht="11.25" customHeight="1" x14ac:dyDescent="0.2"/>
    <row r="352" ht="11.25" customHeight="1" x14ac:dyDescent="0.2"/>
    <row r="353" ht="11.25" customHeight="1" x14ac:dyDescent="0.2"/>
    <row r="354" ht="11.25" customHeight="1" x14ac:dyDescent="0.2"/>
    <row r="355" ht="11.25" customHeight="1" x14ac:dyDescent="0.2"/>
    <row r="356" ht="11.25" customHeight="1" x14ac:dyDescent="0.2"/>
    <row r="357" ht="11.25" customHeight="1" x14ac:dyDescent="0.2"/>
    <row r="358" ht="11.25" customHeight="1" x14ac:dyDescent="0.2"/>
    <row r="359" ht="11.25" customHeight="1" x14ac:dyDescent="0.2"/>
    <row r="360" ht="11.25" customHeight="1" x14ac:dyDescent="0.2"/>
    <row r="361" ht="11.25" customHeight="1" x14ac:dyDescent="0.2"/>
    <row r="362" ht="11.25" customHeight="1" x14ac:dyDescent="0.2"/>
    <row r="363" ht="11.25" customHeight="1" x14ac:dyDescent="0.2"/>
    <row r="364" ht="11.25" customHeight="1" x14ac:dyDescent="0.2"/>
    <row r="365" ht="11.25" customHeight="1" x14ac:dyDescent="0.2"/>
    <row r="366" ht="11.25" customHeight="1" x14ac:dyDescent="0.2"/>
    <row r="367" ht="11.25" customHeight="1" x14ac:dyDescent="0.2"/>
    <row r="368" ht="11.25" customHeight="1" x14ac:dyDescent="0.2"/>
    <row r="369" ht="11.25" customHeight="1" x14ac:dyDescent="0.2"/>
    <row r="370" ht="11.25" customHeight="1" x14ac:dyDescent="0.2"/>
    <row r="371" ht="11.25" customHeight="1" x14ac:dyDescent="0.2"/>
    <row r="372" ht="11.25" customHeight="1" x14ac:dyDescent="0.2"/>
    <row r="373" ht="11.25" customHeight="1" x14ac:dyDescent="0.2"/>
    <row r="374" ht="11.25" customHeight="1" x14ac:dyDescent="0.2"/>
    <row r="375" ht="11.25" customHeight="1" x14ac:dyDescent="0.2"/>
    <row r="376" ht="11.25" customHeight="1" x14ac:dyDescent="0.2"/>
    <row r="377" ht="11.25" customHeight="1" x14ac:dyDescent="0.2"/>
    <row r="378" ht="11.25" customHeight="1" x14ac:dyDescent="0.2"/>
    <row r="379" ht="11.25" customHeight="1" x14ac:dyDescent="0.2"/>
    <row r="380" ht="11.25" customHeight="1" x14ac:dyDescent="0.2"/>
    <row r="381" ht="11.25" customHeight="1" x14ac:dyDescent="0.2"/>
    <row r="382" ht="11.25" customHeight="1" x14ac:dyDescent="0.2"/>
    <row r="383" ht="11.25" customHeight="1" x14ac:dyDescent="0.2"/>
    <row r="384" ht="11.25" customHeight="1" x14ac:dyDescent="0.2"/>
    <row r="385" ht="11.25" customHeight="1" x14ac:dyDescent="0.2"/>
    <row r="386" ht="11.25" customHeight="1" x14ac:dyDescent="0.2"/>
    <row r="387" ht="11.25" customHeight="1" x14ac:dyDescent="0.2"/>
    <row r="388" ht="11.25" customHeight="1" x14ac:dyDescent="0.2"/>
    <row r="389" ht="11.25" customHeight="1" x14ac:dyDescent="0.2"/>
    <row r="390" ht="11.25" customHeight="1" x14ac:dyDescent="0.2"/>
    <row r="391" ht="11.25" customHeight="1" x14ac:dyDescent="0.2"/>
    <row r="392" ht="11.25" customHeight="1" x14ac:dyDescent="0.2"/>
    <row r="393" ht="11.25" customHeight="1" x14ac:dyDescent="0.2"/>
    <row r="394" ht="11.25" customHeight="1" x14ac:dyDescent="0.2"/>
    <row r="395" ht="11.25" customHeight="1" x14ac:dyDescent="0.2"/>
    <row r="396" ht="11.25" customHeight="1" x14ac:dyDescent="0.2"/>
    <row r="397" ht="11.25" customHeight="1" x14ac:dyDescent="0.2"/>
    <row r="398" ht="11.25" customHeight="1" x14ac:dyDescent="0.2"/>
    <row r="399" ht="11.25" customHeight="1" x14ac:dyDescent="0.2"/>
    <row r="400" ht="11.25" customHeight="1" x14ac:dyDescent="0.2"/>
    <row r="401" ht="11.25" customHeight="1" x14ac:dyDescent="0.2"/>
    <row r="402" ht="11.25" customHeight="1" x14ac:dyDescent="0.2"/>
    <row r="403" ht="11.25" customHeight="1" x14ac:dyDescent="0.2"/>
    <row r="404" ht="11.25" customHeight="1" x14ac:dyDescent="0.2"/>
    <row r="405" ht="11.25" customHeight="1" x14ac:dyDescent="0.2"/>
    <row r="406" ht="11.25" customHeight="1" x14ac:dyDescent="0.2"/>
    <row r="407" ht="11.25" customHeight="1" x14ac:dyDescent="0.2"/>
    <row r="408" ht="11.25" customHeight="1" x14ac:dyDescent="0.2"/>
    <row r="409" ht="11.25" customHeight="1" x14ac:dyDescent="0.2"/>
    <row r="410" ht="11.25" customHeight="1" x14ac:dyDescent="0.2"/>
    <row r="411" ht="11.25" customHeight="1" x14ac:dyDescent="0.2"/>
    <row r="412" ht="11.25" customHeight="1" x14ac:dyDescent="0.2"/>
    <row r="413" ht="11.25" customHeight="1" x14ac:dyDescent="0.2"/>
    <row r="414" ht="11.25" customHeight="1" x14ac:dyDescent="0.2"/>
    <row r="415" ht="11.25" customHeight="1" x14ac:dyDescent="0.2"/>
    <row r="416" ht="11.25" customHeight="1" x14ac:dyDescent="0.2"/>
    <row r="417" ht="11.25" customHeight="1" x14ac:dyDescent="0.2"/>
    <row r="418" ht="11.25" customHeight="1" x14ac:dyDescent="0.2"/>
    <row r="419" ht="11.25" customHeight="1" x14ac:dyDescent="0.2"/>
    <row r="420" ht="11.25" customHeight="1" x14ac:dyDescent="0.2"/>
    <row r="421" ht="11.25" customHeight="1" x14ac:dyDescent="0.2"/>
    <row r="422" ht="11.25" customHeight="1" x14ac:dyDescent="0.2"/>
    <row r="423" ht="11.25" customHeight="1" x14ac:dyDescent="0.2"/>
    <row r="424" ht="11.25" customHeight="1" x14ac:dyDescent="0.2"/>
    <row r="425" ht="11.25" customHeight="1" x14ac:dyDescent="0.2"/>
    <row r="426" ht="11.25" customHeight="1" x14ac:dyDescent="0.2"/>
    <row r="427" ht="11.25" customHeight="1" x14ac:dyDescent="0.2"/>
    <row r="428" ht="11.25" customHeight="1" x14ac:dyDescent="0.2"/>
    <row r="429" ht="11.25" customHeight="1" x14ac:dyDescent="0.2"/>
    <row r="430" ht="11.25" customHeight="1" x14ac:dyDescent="0.2"/>
    <row r="431" ht="11.25" customHeight="1" x14ac:dyDescent="0.2"/>
    <row r="432" ht="11.25" customHeight="1" x14ac:dyDescent="0.2"/>
    <row r="433" ht="11.25" customHeight="1" x14ac:dyDescent="0.2"/>
    <row r="434" ht="11.25" customHeight="1" x14ac:dyDescent="0.2"/>
    <row r="435" ht="11.25" customHeight="1" x14ac:dyDescent="0.2"/>
    <row r="436" ht="11.25" customHeight="1" x14ac:dyDescent="0.2"/>
    <row r="437" ht="11.25" customHeight="1" x14ac:dyDescent="0.2"/>
    <row r="438" ht="11.25" customHeight="1" x14ac:dyDescent="0.2"/>
    <row r="439" ht="11.25" customHeight="1" x14ac:dyDescent="0.2"/>
    <row r="440" ht="11.25" customHeight="1" x14ac:dyDescent="0.2"/>
    <row r="441" ht="11.25" customHeight="1" x14ac:dyDescent="0.2"/>
    <row r="442" ht="11.25" customHeight="1" x14ac:dyDescent="0.2"/>
    <row r="443" ht="11.25" customHeight="1" x14ac:dyDescent="0.2"/>
    <row r="444" ht="11.25" customHeight="1" x14ac:dyDescent="0.2"/>
    <row r="445" ht="11.25" customHeight="1" x14ac:dyDescent="0.2"/>
    <row r="446" ht="11.25" customHeight="1" x14ac:dyDescent="0.2"/>
    <row r="447" ht="11.25" customHeight="1" x14ac:dyDescent="0.2"/>
    <row r="448" ht="11.25" customHeight="1" x14ac:dyDescent="0.2"/>
    <row r="449" ht="11.25" customHeight="1" x14ac:dyDescent="0.2"/>
    <row r="450" ht="11.25" customHeight="1" x14ac:dyDescent="0.2"/>
    <row r="451" ht="11.25" customHeight="1" x14ac:dyDescent="0.2"/>
    <row r="452" ht="11.25" customHeight="1" x14ac:dyDescent="0.2"/>
    <row r="453" ht="11.25" customHeight="1" x14ac:dyDescent="0.2"/>
    <row r="454" ht="11.25" customHeight="1" x14ac:dyDescent="0.2"/>
    <row r="455" ht="11.25" customHeight="1" x14ac:dyDescent="0.2"/>
    <row r="456" ht="11.25" customHeight="1" x14ac:dyDescent="0.2"/>
    <row r="457" ht="11.25" customHeight="1" x14ac:dyDescent="0.2"/>
    <row r="458" ht="11.25" customHeight="1" x14ac:dyDescent="0.2"/>
    <row r="459" ht="11.25" customHeight="1" x14ac:dyDescent="0.2"/>
    <row r="460" ht="11.25" customHeight="1" x14ac:dyDescent="0.2"/>
    <row r="461" ht="11.25" customHeight="1" x14ac:dyDescent="0.2"/>
    <row r="462" ht="11.25" customHeight="1" x14ac:dyDescent="0.2"/>
    <row r="463" ht="11.25" customHeight="1" x14ac:dyDescent="0.2"/>
    <row r="464" ht="11.25" customHeight="1" x14ac:dyDescent="0.2"/>
    <row r="465" ht="11.25" customHeight="1" x14ac:dyDescent="0.2"/>
    <row r="466" ht="11.25" customHeight="1" x14ac:dyDescent="0.2"/>
    <row r="467" ht="11.25" customHeight="1" x14ac:dyDescent="0.2"/>
    <row r="468" ht="11.25" customHeight="1" x14ac:dyDescent="0.2"/>
    <row r="469" ht="11.25" customHeight="1" x14ac:dyDescent="0.2"/>
    <row r="470" ht="11.25" customHeight="1" x14ac:dyDescent="0.2"/>
    <row r="471" ht="11.25" customHeight="1" x14ac:dyDescent="0.2"/>
    <row r="472" ht="11.25" customHeight="1" x14ac:dyDescent="0.2"/>
    <row r="473" ht="11.25" customHeight="1" x14ac:dyDescent="0.2"/>
    <row r="474" ht="11.25" customHeight="1" x14ac:dyDescent="0.2"/>
    <row r="475" ht="11.25" customHeight="1" x14ac:dyDescent="0.2"/>
    <row r="476" ht="11.25" customHeight="1" x14ac:dyDescent="0.2"/>
    <row r="477" ht="11.25" customHeight="1" x14ac:dyDescent="0.2"/>
    <row r="478" ht="11.25" customHeight="1" x14ac:dyDescent="0.2"/>
    <row r="479" ht="11.25" customHeight="1" x14ac:dyDescent="0.2"/>
    <row r="480" ht="11.25" customHeight="1" x14ac:dyDescent="0.2"/>
    <row r="481" ht="11.25" customHeight="1" x14ac:dyDescent="0.2"/>
    <row r="482" ht="11.25" customHeight="1" x14ac:dyDescent="0.2"/>
    <row r="483" ht="11.25" customHeight="1" x14ac:dyDescent="0.2"/>
    <row r="484" ht="11.25" customHeight="1" x14ac:dyDescent="0.2"/>
    <row r="485" ht="11.25" customHeight="1" x14ac:dyDescent="0.2"/>
    <row r="486" ht="11.25" customHeight="1" x14ac:dyDescent="0.2"/>
    <row r="487" ht="11.25" customHeight="1" x14ac:dyDescent="0.2"/>
    <row r="488" ht="11.25" customHeight="1" x14ac:dyDescent="0.2"/>
    <row r="489" ht="11.25" customHeight="1" x14ac:dyDescent="0.2"/>
    <row r="490" ht="11.25" customHeight="1" x14ac:dyDescent="0.2"/>
    <row r="491" ht="11.25" customHeight="1" x14ac:dyDescent="0.2"/>
    <row r="492" ht="11.25" customHeight="1" x14ac:dyDescent="0.2"/>
    <row r="493" ht="11.25" customHeight="1" x14ac:dyDescent="0.2"/>
    <row r="494" ht="11.25" customHeight="1" x14ac:dyDescent="0.2"/>
    <row r="495" ht="11.25" customHeight="1" x14ac:dyDescent="0.2"/>
    <row r="496" ht="11.25" customHeight="1" x14ac:dyDescent="0.2"/>
    <row r="497" ht="11.25" customHeight="1" x14ac:dyDescent="0.2"/>
    <row r="498" ht="11.25" customHeight="1" x14ac:dyDescent="0.2"/>
    <row r="499" ht="11.25" customHeight="1" x14ac:dyDescent="0.2"/>
    <row r="500" ht="11.25" customHeight="1" x14ac:dyDescent="0.2"/>
    <row r="501" ht="11.25" customHeight="1" x14ac:dyDescent="0.2"/>
    <row r="502" ht="11.25" customHeight="1" x14ac:dyDescent="0.2"/>
    <row r="503" ht="11.25" customHeight="1" x14ac:dyDescent="0.2"/>
    <row r="504" ht="11.25" customHeight="1" x14ac:dyDescent="0.2"/>
    <row r="505" ht="11.25" customHeight="1" x14ac:dyDescent="0.2"/>
    <row r="506" ht="11.25" customHeight="1" x14ac:dyDescent="0.2"/>
    <row r="507" ht="11.25" customHeight="1" x14ac:dyDescent="0.2"/>
    <row r="508" ht="11.25" customHeight="1" x14ac:dyDescent="0.2"/>
    <row r="509" ht="11.25" customHeight="1" x14ac:dyDescent="0.2"/>
    <row r="510" ht="11.25" customHeight="1" x14ac:dyDescent="0.2"/>
    <row r="511" ht="11.25" customHeight="1" x14ac:dyDescent="0.2"/>
    <row r="512" ht="11.25" customHeight="1" x14ac:dyDescent="0.2"/>
    <row r="513" ht="11.25" customHeight="1" x14ac:dyDescent="0.2"/>
    <row r="514" ht="11.25" customHeight="1" x14ac:dyDescent="0.2"/>
    <row r="515" ht="11.25" customHeight="1" x14ac:dyDescent="0.2"/>
    <row r="516" ht="11.25" customHeight="1" x14ac:dyDescent="0.2"/>
    <row r="517" ht="11.25" customHeight="1" x14ac:dyDescent="0.2"/>
    <row r="518" ht="11.25" customHeight="1" x14ac:dyDescent="0.2"/>
    <row r="519" ht="11.25" customHeight="1" x14ac:dyDescent="0.2"/>
    <row r="520" ht="11.25" customHeight="1" x14ac:dyDescent="0.2"/>
    <row r="521" ht="11.25" customHeight="1" x14ac:dyDescent="0.2"/>
    <row r="522" ht="11.25" customHeight="1" x14ac:dyDescent="0.2"/>
    <row r="523" ht="11.25" customHeight="1" x14ac:dyDescent="0.2"/>
    <row r="524" ht="11.25" customHeight="1" x14ac:dyDescent="0.2"/>
    <row r="525" ht="11.25" customHeight="1" x14ac:dyDescent="0.2"/>
    <row r="526" ht="11.25" customHeight="1" x14ac:dyDescent="0.2"/>
    <row r="527" ht="11.25" customHeight="1" x14ac:dyDescent="0.2"/>
    <row r="528" ht="11.25" customHeight="1" x14ac:dyDescent="0.2"/>
    <row r="529" ht="11.25" customHeight="1" x14ac:dyDescent="0.2"/>
    <row r="530" ht="11.25" customHeight="1" x14ac:dyDescent="0.2"/>
    <row r="531" ht="11.25" customHeight="1" x14ac:dyDescent="0.2"/>
    <row r="532" ht="11.25" customHeight="1" x14ac:dyDescent="0.2"/>
    <row r="533" ht="11.25" customHeight="1" x14ac:dyDescent="0.2"/>
    <row r="534" ht="11.25" customHeight="1" x14ac:dyDescent="0.2"/>
    <row r="535" ht="11.25" customHeight="1" x14ac:dyDescent="0.2"/>
    <row r="536" ht="11.25" customHeight="1" x14ac:dyDescent="0.2"/>
    <row r="537" ht="11.25" customHeight="1" x14ac:dyDescent="0.2"/>
    <row r="538" ht="11.25" customHeight="1" x14ac:dyDescent="0.2"/>
    <row r="539" ht="11.25" customHeight="1" x14ac:dyDescent="0.2"/>
    <row r="540" ht="11.25" customHeight="1" x14ac:dyDescent="0.2"/>
    <row r="541" ht="11.25" customHeight="1" x14ac:dyDescent="0.2"/>
    <row r="542" ht="11.25" customHeight="1" x14ac:dyDescent="0.2"/>
    <row r="543" ht="11.25" customHeight="1" x14ac:dyDescent="0.2"/>
    <row r="544" ht="11.25" customHeight="1" x14ac:dyDescent="0.2"/>
    <row r="545" ht="11.25" customHeight="1" x14ac:dyDescent="0.2"/>
    <row r="546" ht="11.25" customHeight="1" x14ac:dyDescent="0.2"/>
    <row r="547" ht="11.25" customHeight="1" x14ac:dyDescent="0.2"/>
    <row r="548" ht="11.25" customHeight="1" x14ac:dyDescent="0.2"/>
    <row r="549" ht="11.25" customHeight="1" x14ac:dyDescent="0.2"/>
    <row r="550" ht="11.25" customHeight="1" x14ac:dyDescent="0.2"/>
    <row r="551" ht="11.25" customHeight="1" x14ac:dyDescent="0.2"/>
    <row r="552" ht="11.25" customHeight="1" x14ac:dyDescent="0.2"/>
    <row r="553" ht="11.25" customHeight="1" x14ac:dyDescent="0.2"/>
    <row r="554" ht="11.25" customHeight="1" x14ac:dyDescent="0.2"/>
    <row r="555" ht="11.25" customHeight="1" x14ac:dyDescent="0.2"/>
    <row r="556" ht="11.25" customHeight="1" x14ac:dyDescent="0.2"/>
    <row r="557" ht="11.25" customHeight="1" x14ac:dyDescent="0.2"/>
    <row r="558" ht="11.25" customHeight="1" x14ac:dyDescent="0.2"/>
    <row r="559" ht="11.25" customHeight="1" x14ac:dyDescent="0.2"/>
    <row r="560" ht="11.25" customHeight="1" x14ac:dyDescent="0.2"/>
    <row r="561" ht="11.25" customHeight="1" x14ac:dyDescent="0.2"/>
    <row r="562" ht="11.25" customHeight="1" x14ac:dyDescent="0.2"/>
    <row r="563" ht="11.25" customHeight="1" x14ac:dyDescent="0.2"/>
    <row r="564" ht="11.25" customHeight="1" x14ac:dyDescent="0.2"/>
    <row r="565" ht="11.25" customHeight="1" x14ac:dyDescent="0.2"/>
    <row r="566" ht="11.25" customHeight="1" x14ac:dyDescent="0.2"/>
    <row r="567" ht="11.25" customHeight="1" x14ac:dyDescent="0.2"/>
    <row r="568" ht="11.25" customHeight="1" x14ac:dyDescent="0.2"/>
    <row r="569" ht="11.25" customHeight="1" x14ac:dyDescent="0.2"/>
    <row r="570" ht="11.25" customHeight="1" x14ac:dyDescent="0.2"/>
    <row r="571" ht="11.25" customHeight="1" x14ac:dyDescent="0.2"/>
    <row r="572" ht="11.25" customHeight="1" x14ac:dyDescent="0.2"/>
    <row r="573" ht="11.25" customHeight="1" x14ac:dyDescent="0.2"/>
    <row r="574" ht="11.25" customHeight="1" x14ac:dyDescent="0.2"/>
    <row r="575" ht="11.25" customHeight="1" x14ac:dyDescent="0.2"/>
    <row r="576" ht="11.25" customHeight="1" x14ac:dyDescent="0.2"/>
    <row r="577" ht="11.25" customHeight="1" x14ac:dyDescent="0.2"/>
    <row r="578" ht="11.25" customHeight="1" x14ac:dyDescent="0.2"/>
    <row r="579" ht="11.25" customHeight="1" x14ac:dyDescent="0.2"/>
    <row r="580" ht="11.25" customHeight="1" x14ac:dyDescent="0.2"/>
    <row r="581" ht="11.25" customHeight="1" x14ac:dyDescent="0.2"/>
    <row r="582" ht="11.25" customHeight="1" x14ac:dyDescent="0.2"/>
    <row r="583" ht="11.25" customHeight="1" x14ac:dyDescent="0.2"/>
    <row r="584" ht="11.25" customHeight="1" x14ac:dyDescent="0.2"/>
    <row r="585" ht="11.25" customHeight="1" x14ac:dyDescent="0.2"/>
    <row r="586" ht="11.25" customHeight="1" x14ac:dyDescent="0.2"/>
    <row r="587" ht="11.25" customHeight="1" x14ac:dyDescent="0.2"/>
    <row r="588" ht="11.25" customHeight="1" x14ac:dyDescent="0.2"/>
    <row r="589" ht="11.25" customHeight="1" x14ac:dyDescent="0.2"/>
    <row r="590" ht="11.25" customHeight="1" x14ac:dyDescent="0.2"/>
    <row r="591" ht="11.25" customHeight="1" x14ac:dyDescent="0.2"/>
    <row r="592" ht="11.25" customHeight="1" x14ac:dyDescent="0.2"/>
    <row r="593" ht="11.25" customHeight="1" x14ac:dyDescent="0.2"/>
    <row r="594" ht="11.25" customHeight="1" x14ac:dyDescent="0.2"/>
    <row r="595" ht="11.25" customHeight="1" x14ac:dyDescent="0.2"/>
    <row r="596" ht="11.25" customHeight="1" x14ac:dyDescent="0.2"/>
    <row r="597" ht="11.25" customHeight="1" x14ac:dyDescent="0.2"/>
    <row r="598" ht="11.25" customHeight="1" x14ac:dyDescent="0.2"/>
    <row r="599" ht="11.25" customHeight="1" x14ac:dyDescent="0.2"/>
    <row r="600" ht="11.25" customHeight="1" x14ac:dyDescent="0.2"/>
    <row r="601" ht="11.25" customHeight="1" x14ac:dyDescent="0.2"/>
    <row r="602" ht="11.25" customHeight="1" x14ac:dyDescent="0.2"/>
    <row r="603" ht="11.25" customHeight="1" x14ac:dyDescent="0.2"/>
    <row r="604" ht="11.25" customHeight="1" x14ac:dyDescent="0.2"/>
    <row r="605" ht="11.25" customHeight="1" x14ac:dyDescent="0.2"/>
    <row r="606" ht="11.25" customHeight="1" x14ac:dyDescent="0.2"/>
    <row r="607" ht="11.25" customHeight="1" x14ac:dyDescent="0.2"/>
    <row r="608" ht="11.25" customHeight="1" x14ac:dyDescent="0.2"/>
    <row r="609" ht="11.25" customHeight="1" x14ac:dyDescent="0.2"/>
    <row r="610" ht="11.25" customHeight="1" x14ac:dyDescent="0.2"/>
    <row r="611" ht="11.25" customHeight="1" x14ac:dyDescent="0.2"/>
    <row r="612" ht="11.25" customHeight="1" x14ac:dyDescent="0.2"/>
    <row r="613" ht="11.25" customHeight="1" x14ac:dyDescent="0.2"/>
    <row r="614" ht="11.25" customHeight="1" x14ac:dyDescent="0.2"/>
    <row r="615" ht="11.25" customHeight="1" x14ac:dyDescent="0.2"/>
    <row r="616" ht="11.25" customHeight="1" x14ac:dyDescent="0.2"/>
    <row r="617" ht="11.25" customHeight="1" x14ac:dyDescent="0.2"/>
    <row r="618" ht="11.25" customHeight="1" x14ac:dyDescent="0.2"/>
    <row r="619" ht="11.25" customHeight="1" x14ac:dyDescent="0.2"/>
    <row r="620" ht="11.25" customHeight="1" x14ac:dyDescent="0.2"/>
    <row r="621" ht="11.25" customHeight="1" x14ac:dyDescent="0.2"/>
    <row r="622" ht="11.25" customHeight="1" x14ac:dyDescent="0.2"/>
    <row r="623" ht="11.25" customHeight="1" x14ac:dyDescent="0.2"/>
    <row r="624" ht="11.25" customHeight="1" x14ac:dyDescent="0.2"/>
    <row r="625" ht="11.25" customHeight="1" x14ac:dyDescent="0.2"/>
    <row r="626" ht="11.25" customHeight="1" x14ac:dyDescent="0.2"/>
    <row r="627" ht="11.25" customHeight="1" x14ac:dyDescent="0.2"/>
    <row r="628" ht="11.25" customHeight="1" x14ac:dyDescent="0.2"/>
    <row r="629" ht="11.25" customHeight="1" x14ac:dyDescent="0.2"/>
    <row r="630" ht="11.25" customHeight="1" x14ac:dyDescent="0.2"/>
    <row r="631" ht="11.25" customHeight="1" x14ac:dyDescent="0.2"/>
    <row r="632" ht="11.25" customHeight="1" x14ac:dyDescent="0.2"/>
    <row r="633" ht="11.25" customHeight="1" x14ac:dyDescent="0.2"/>
    <row r="634" ht="11.25" customHeight="1" x14ac:dyDescent="0.2"/>
    <row r="635" ht="11.25" customHeight="1" x14ac:dyDescent="0.2"/>
    <row r="636" ht="11.25" customHeight="1" x14ac:dyDescent="0.2"/>
    <row r="637" ht="11.25" customHeight="1" x14ac:dyDescent="0.2"/>
    <row r="638" ht="11.25" customHeight="1" x14ac:dyDescent="0.2"/>
    <row r="639" ht="11.25" customHeight="1" x14ac:dyDescent="0.2"/>
    <row r="640" ht="11.25" customHeight="1" x14ac:dyDescent="0.2"/>
    <row r="641" ht="11.25" customHeight="1" x14ac:dyDescent="0.2"/>
    <row r="642" ht="11.25" customHeight="1" x14ac:dyDescent="0.2"/>
    <row r="643" ht="11.25" customHeight="1" x14ac:dyDescent="0.2"/>
    <row r="644" ht="11.25" customHeight="1" x14ac:dyDescent="0.2"/>
    <row r="645" ht="11.25" customHeight="1" x14ac:dyDescent="0.2"/>
    <row r="646" ht="11.25" customHeight="1" x14ac:dyDescent="0.2"/>
    <row r="647" ht="11.25" customHeight="1" x14ac:dyDescent="0.2"/>
    <row r="648" ht="11.25" customHeight="1" x14ac:dyDescent="0.2"/>
    <row r="649" ht="11.25" customHeight="1" x14ac:dyDescent="0.2"/>
    <row r="650" ht="11.25" customHeight="1" x14ac:dyDescent="0.2"/>
    <row r="651" ht="11.25" customHeight="1" x14ac:dyDescent="0.2"/>
    <row r="652" ht="11.25" customHeight="1" x14ac:dyDescent="0.2"/>
    <row r="653" ht="11.25" customHeight="1" x14ac:dyDescent="0.2"/>
    <row r="654" ht="11.25" customHeight="1" x14ac:dyDescent="0.2"/>
    <row r="655" ht="11.25" customHeight="1" x14ac:dyDescent="0.2"/>
    <row r="656" ht="11.25" customHeight="1" x14ac:dyDescent="0.2"/>
    <row r="657" ht="11.25" customHeight="1" x14ac:dyDescent="0.2"/>
    <row r="658" ht="11.25" customHeight="1" x14ac:dyDescent="0.2"/>
    <row r="659" ht="11.25" customHeight="1" x14ac:dyDescent="0.2"/>
    <row r="660" ht="11.25" customHeight="1" x14ac:dyDescent="0.2"/>
    <row r="661" ht="11.25" customHeight="1" x14ac:dyDescent="0.2"/>
    <row r="662" ht="11.25" customHeight="1" x14ac:dyDescent="0.2"/>
    <row r="663" ht="11.25" customHeight="1" x14ac:dyDescent="0.2"/>
    <row r="664" ht="11.25" customHeight="1" x14ac:dyDescent="0.2"/>
    <row r="665" ht="11.25" customHeight="1" x14ac:dyDescent="0.2"/>
    <row r="666" ht="11.25" customHeight="1" x14ac:dyDescent="0.2"/>
    <row r="667" ht="11.25" customHeight="1" x14ac:dyDescent="0.2"/>
    <row r="668" ht="11.25" customHeight="1" x14ac:dyDescent="0.2"/>
    <row r="669" ht="11.25" customHeight="1" x14ac:dyDescent="0.2"/>
    <row r="670" ht="11.25" customHeight="1" x14ac:dyDescent="0.2"/>
    <row r="671" ht="11.25" customHeight="1" x14ac:dyDescent="0.2"/>
    <row r="672" ht="11.25" customHeight="1" x14ac:dyDescent="0.2"/>
    <row r="673" ht="11.25" customHeight="1" x14ac:dyDescent="0.2"/>
    <row r="674" ht="11.25" customHeight="1" x14ac:dyDescent="0.2"/>
    <row r="675" ht="11.25" customHeight="1" x14ac:dyDescent="0.2"/>
    <row r="676" ht="11.25" customHeight="1" x14ac:dyDescent="0.2"/>
    <row r="677" ht="11.25" customHeight="1" x14ac:dyDescent="0.2"/>
    <row r="678" ht="11.25" customHeight="1" x14ac:dyDescent="0.2"/>
    <row r="679" ht="11.25" customHeight="1" x14ac:dyDescent="0.2"/>
    <row r="680" ht="11.25" customHeight="1" x14ac:dyDescent="0.2"/>
    <row r="681" ht="11.25" customHeight="1" x14ac:dyDescent="0.2"/>
    <row r="682" ht="11.25" customHeight="1" x14ac:dyDescent="0.2"/>
    <row r="683" ht="11.25" customHeight="1" x14ac:dyDescent="0.2"/>
    <row r="684" ht="11.25" customHeight="1" x14ac:dyDescent="0.2"/>
    <row r="685" ht="11.25" customHeight="1" x14ac:dyDescent="0.2"/>
    <row r="686" ht="11.25" customHeight="1" x14ac:dyDescent="0.2"/>
    <row r="687" ht="11.25" customHeight="1" x14ac:dyDescent="0.2"/>
    <row r="688" ht="11.25" customHeight="1" x14ac:dyDescent="0.2"/>
    <row r="689" ht="11.25" customHeight="1" x14ac:dyDescent="0.2"/>
    <row r="690" ht="11.25" customHeight="1" x14ac:dyDescent="0.2"/>
    <row r="691" ht="11.25" customHeight="1" x14ac:dyDescent="0.2"/>
    <row r="692" ht="11.25" customHeight="1" x14ac:dyDescent="0.2"/>
    <row r="693" ht="11.25" customHeight="1" x14ac:dyDescent="0.2"/>
    <row r="694" ht="11.25" customHeight="1" x14ac:dyDescent="0.2"/>
    <row r="695" ht="11.25" customHeight="1" x14ac:dyDescent="0.2"/>
    <row r="696" ht="11.25" customHeight="1" x14ac:dyDescent="0.2"/>
    <row r="697" ht="11.25" customHeight="1" x14ac:dyDescent="0.2"/>
    <row r="698" ht="11.25" customHeight="1" x14ac:dyDescent="0.2"/>
    <row r="699" ht="11.25" customHeight="1" x14ac:dyDescent="0.2"/>
    <row r="700" ht="11.25" customHeight="1" x14ac:dyDescent="0.2"/>
    <row r="701" ht="11.25" customHeight="1" x14ac:dyDescent="0.2"/>
    <row r="702" ht="11.25" customHeight="1" x14ac:dyDescent="0.2"/>
    <row r="703" ht="11.25" customHeight="1" x14ac:dyDescent="0.2"/>
    <row r="704" ht="11.25" customHeight="1" x14ac:dyDescent="0.2"/>
    <row r="705" ht="11.25" customHeight="1" x14ac:dyDescent="0.2"/>
    <row r="706" ht="11.25" customHeight="1" x14ac:dyDescent="0.2"/>
    <row r="707" ht="11.25" customHeight="1" x14ac:dyDescent="0.2"/>
    <row r="708" ht="11.25" customHeight="1" x14ac:dyDescent="0.2"/>
    <row r="709" ht="11.25" customHeight="1" x14ac:dyDescent="0.2"/>
    <row r="710" ht="11.25" customHeight="1" x14ac:dyDescent="0.2"/>
    <row r="711" ht="11.25" customHeight="1" x14ac:dyDescent="0.2"/>
    <row r="712" ht="11.25" customHeight="1" x14ac:dyDescent="0.2"/>
    <row r="713" ht="11.25" customHeight="1" x14ac:dyDescent="0.2"/>
    <row r="714" ht="11.25" customHeight="1" x14ac:dyDescent="0.2"/>
    <row r="715" ht="11.25" customHeight="1" x14ac:dyDescent="0.2"/>
    <row r="716" ht="11.25" customHeight="1" x14ac:dyDescent="0.2"/>
    <row r="717" ht="11.25" customHeight="1" x14ac:dyDescent="0.2"/>
    <row r="718" ht="11.25" customHeight="1" x14ac:dyDescent="0.2"/>
    <row r="719" ht="11.25" customHeight="1" x14ac:dyDescent="0.2"/>
    <row r="720" ht="11.25" customHeight="1" x14ac:dyDescent="0.2"/>
    <row r="721" ht="11.25" customHeight="1" x14ac:dyDescent="0.2"/>
    <row r="722" ht="11.25" customHeight="1" x14ac:dyDescent="0.2"/>
    <row r="723" ht="11.25" customHeight="1" x14ac:dyDescent="0.2"/>
    <row r="724" ht="11.25" customHeight="1" x14ac:dyDescent="0.2"/>
    <row r="725" ht="11.25" customHeight="1" x14ac:dyDescent="0.2"/>
    <row r="726" ht="11.25" customHeight="1" x14ac:dyDescent="0.2"/>
    <row r="727" ht="11.25" customHeight="1" x14ac:dyDescent="0.2"/>
    <row r="728" ht="11.25" customHeight="1" x14ac:dyDescent="0.2"/>
    <row r="729" ht="11.25" customHeight="1" x14ac:dyDescent="0.2"/>
    <row r="730" ht="11.25" customHeight="1" x14ac:dyDescent="0.2"/>
    <row r="731" ht="11.25" customHeight="1" x14ac:dyDescent="0.2"/>
    <row r="732" ht="11.25" customHeight="1" x14ac:dyDescent="0.2"/>
    <row r="733" ht="11.25" customHeight="1" x14ac:dyDescent="0.2"/>
    <row r="734" ht="11.25" customHeight="1" x14ac:dyDescent="0.2"/>
    <row r="735" ht="11.25" customHeight="1" x14ac:dyDescent="0.2"/>
    <row r="736" ht="11.25" customHeight="1" x14ac:dyDescent="0.2"/>
    <row r="737" ht="11.25" customHeight="1" x14ac:dyDescent="0.2"/>
    <row r="738" ht="11.25" customHeight="1" x14ac:dyDescent="0.2"/>
    <row r="739" ht="11.25" customHeight="1" x14ac:dyDescent="0.2"/>
    <row r="740" ht="11.25" customHeight="1" x14ac:dyDescent="0.2"/>
    <row r="741" ht="11.25" customHeight="1" x14ac:dyDescent="0.2"/>
    <row r="742" ht="11.25" customHeight="1" x14ac:dyDescent="0.2"/>
    <row r="743" ht="11.25" customHeight="1" x14ac:dyDescent="0.2"/>
    <row r="744" ht="11.25" customHeight="1" x14ac:dyDescent="0.2"/>
    <row r="745" ht="11.25" customHeight="1" x14ac:dyDescent="0.2"/>
    <row r="746" ht="11.25" customHeight="1" x14ac:dyDescent="0.2"/>
    <row r="747" ht="11.25" customHeight="1" x14ac:dyDescent="0.2"/>
    <row r="748" ht="11.25" customHeight="1" x14ac:dyDescent="0.2"/>
    <row r="749" ht="11.25" customHeight="1" x14ac:dyDescent="0.2"/>
    <row r="750" ht="11.25" customHeight="1" x14ac:dyDescent="0.2"/>
    <row r="751" ht="11.25" customHeight="1" x14ac:dyDescent="0.2"/>
    <row r="752" ht="11.25" customHeight="1" x14ac:dyDescent="0.2"/>
    <row r="753" ht="11.25" customHeight="1" x14ac:dyDescent="0.2"/>
    <row r="754" ht="11.25" customHeight="1" x14ac:dyDescent="0.2"/>
    <row r="755" ht="11.25" customHeight="1" x14ac:dyDescent="0.2"/>
    <row r="756" ht="11.25" customHeight="1" x14ac:dyDescent="0.2"/>
    <row r="757" ht="11.25" customHeight="1" x14ac:dyDescent="0.2"/>
    <row r="758" ht="11.25" customHeight="1" x14ac:dyDescent="0.2"/>
    <row r="759" ht="11.25" customHeight="1" x14ac:dyDescent="0.2"/>
    <row r="760" ht="11.25" customHeight="1" x14ac:dyDescent="0.2"/>
    <row r="761" ht="11.25" customHeight="1" x14ac:dyDescent="0.2"/>
    <row r="762" ht="11.25" customHeight="1" x14ac:dyDescent="0.2"/>
    <row r="763" ht="11.25" customHeight="1" x14ac:dyDescent="0.2"/>
    <row r="764" ht="11.25" customHeight="1" x14ac:dyDescent="0.2"/>
    <row r="765" ht="11.25" customHeight="1" x14ac:dyDescent="0.2"/>
    <row r="766" ht="11.25" customHeight="1" x14ac:dyDescent="0.2"/>
    <row r="767" ht="11.25" customHeight="1" x14ac:dyDescent="0.2"/>
    <row r="768" ht="11.25" customHeight="1" x14ac:dyDescent="0.2"/>
    <row r="769" ht="11.25" customHeight="1" x14ac:dyDescent="0.2"/>
    <row r="770" ht="11.25" customHeight="1" x14ac:dyDescent="0.2"/>
    <row r="771" ht="11.25" customHeight="1" x14ac:dyDescent="0.2"/>
    <row r="772" ht="11.25" customHeight="1" x14ac:dyDescent="0.2"/>
    <row r="773" ht="11.25" customHeight="1" x14ac:dyDescent="0.2"/>
    <row r="774" ht="11.25" customHeight="1" x14ac:dyDescent="0.2"/>
    <row r="775" ht="11.25" customHeight="1" x14ac:dyDescent="0.2"/>
    <row r="776" ht="11.25" customHeight="1" x14ac:dyDescent="0.2"/>
    <row r="777" ht="11.25" customHeight="1" x14ac:dyDescent="0.2"/>
    <row r="778" ht="11.25" customHeight="1" x14ac:dyDescent="0.2"/>
    <row r="779" ht="11.25" customHeight="1" x14ac:dyDescent="0.2"/>
    <row r="780" ht="11.25" customHeight="1" x14ac:dyDescent="0.2"/>
    <row r="781" ht="11.25" customHeight="1" x14ac:dyDescent="0.2"/>
    <row r="782" ht="11.25" customHeight="1" x14ac:dyDescent="0.2"/>
    <row r="783" ht="11.25" customHeight="1" x14ac:dyDescent="0.2"/>
    <row r="784" ht="11.25" customHeight="1" x14ac:dyDescent="0.2"/>
    <row r="785" ht="11.25" customHeight="1" x14ac:dyDescent="0.2"/>
    <row r="786" ht="11.25" customHeight="1" x14ac:dyDescent="0.2"/>
    <row r="787" ht="11.25" customHeight="1" x14ac:dyDescent="0.2"/>
    <row r="788" ht="11.25" customHeight="1" x14ac:dyDescent="0.2"/>
    <row r="789" ht="11.25" customHeight="1" x14ac:dyDescent="0.2"/>
    <row r="790" ht="11.25" customHeight="1" x14ac:dyDescent="0.2"/>
    <row r="791" ht="11.25" customHeight="1" x14ac:dyDescent="0.2"/>
    <row r="792" ht="11.25" customHeight="1" x14ac:dyDescent="0.2"/>
    <row r="793" ht="11.25" customHeight="1" x14ac:dyDescent="0.2"/>
    <row r="794" ht="11.25" customHeight="1" x14ac:dyDescent="0.2"/>
    <row r="795" ht="11.25" customHeight="1" x14ac:dyDescent="0.2"/>
    <row r="796" ht="11.25" customHeight="1" x14ac:dyDescent="0.2"/>
    <row r="797" ht="11.25" customHeight="1" x14ac:dyDescent="0.2"/>
    <row r="798" ht="11.25" customHeight="1" x14ac:dyDescent="0.2"/>
    <row r="799" ht="11.25" customHeight="1" x14ac:dyDescent="0.2"/>
    <row r="800" ht="11.25" customHeight="1" x14ac:dyDescent="0.2"/>
    <row r="801" ht="11.25" customHeight="1" x14ac:dyDescent="0.2"/>
    <row r="802" ht="11.25" customHeight="1" x14ac:dyDescent="0.2"/>
    <row r="803" ht="11.25" customHeight="1" x14ac:dyDescent="0.2"/>
    <row r="804" ht="11.25" customHeight="1" x14ac:dyDescent="0.2"/>
    <row r="805" ht="11.25" customHeight="1" x14ac:dyDescent="0.2"/>
    <row r="806" ht="11.25" customHeight="1" x14ac:dyDescent="0.2"/>
    <row r="807" ht="11.25" customHeight="1" x14ac:dyDescent="0.2"/>
    <row r="808" ht="11.25" customHeight="1" x14ac:dyDescent="0.2"/>
    <row r="809" ht="11.25" customHeight="1" x14ac:dyDescent="0.2"/>
    <row r="810" ht="11.25" customHeight="1" x14ac:dyDescent="0.2"/>
    <row r="811" ht="11.25" customHeight="1" x14ac:dyDescent="0.2"/>
    <row r="812" ht="11.25" customHeight="1" x14ac:dyDescent="0.2"/>
    <row r="813" ht="11.25" customHeight="1" x14ac:dyDescent="0.2"/>
    <row r="814" ht="11.25" customHeight="1" x14ac:dyDescent="0.2"/>
    <row r="815" ht="11.25" customHeight="1" x14ac:dyDescent="0.2"/>
    <row r="816" ht="11.25" customHeight="1" x14ac:dyDescent="0.2"/>
    <row r="817" ht="11.25" customHeight="1" x14ac:dyDescent="0.2"/>
    <row r="818" ht="11.25" customHeight="1" x14ac:dyDescent="0.2"/>
    <row r="819" ht="11.25" customHeight="1" x14ac:dyDescent="0.2"/>
    <row r="820" ht="11.25" customHeight="1" x14ac:dyDescent="0.2"/>
    <row r="821" ht="11.25" customHeight="1" x14ac:dyDescent="0.2"/>
    <row r="822" ht="11.25" customHeight="1" x14ac:dyDescent="0.2"/>
    <row r="823" ht="11.25" customHeight="1" x14ac:dyDescent="0.2"/>
    <row r="824" ht="11.25" customHeight="1" x14ac:dyDescent="0.2"/>
    <row r="825" ht="11.25" customHeight="1" x14ac:dyDescent="0.2"/>
    <row r="826" ht="11.25" customHeight="1" x14ac:dyDescent="0.2"/>
    <row r="827" ht="11.25" customHeight="1" x14ac:dyDescent="0.2"/>
    <row r="828" ht="11.25" customHeight="1" x14ac:dyDescent="0.2"/>
    <row r="829" ht="11.25" customHeight="1" x14ac:dyDescent="0.2"/>
    <row r="830" ht="11.25" customHeight="1" x14ac:dyDescent="0.2"/>
    <row r="831" ht="11.25" customHeight="1" x14ac:dyDescent="0.2"/>
    <row r="832" ht="11.25" customHeight="1" x14ac:dyDescent="0.2"/>
    <row r="833" ht="11.25" customHeight="1" x14ac:dyDescent="0.2"/>
    <row r="834" ht="11.25" customHeight="1" x14ac:dyDescent="0.2"/>
    <row r="835" ht="11.25" customHeight="1" x14ac:dyDescent="0.2"/>
    <row r="836" ht="11.25" customHeight="1" x14ac:dyDescent="0.2"/>
    <row r="837" ht="11.25" customHeight="1" x14ac:dyDescent="0.2"/>
    <row r="838" ht="11.25" customHeight="1" x14ac:dyDescent="0.2"/>
    <row r="839" ht="11.25" customHeight="1" x14ac:dyDescent="0.2"/>
    <row r="840" ht="11.25" customHeight="1" x14ac:dyDescent="0.2"/>
    <row r="841" ht="11.25" customHeight="1" x14ac:dyDescent="0.2"/>
    <row r="842" ht="11.25" customHeight="1" x14ac:dyDescent="0.2"/>
    <row r="843" ht="11.25" customHeight="1" x14ac:dyDescent="0.2"/>
    <row r="844" ht="11.25" customHeight="1" x14ac:dyDescent="0.2"/>
    <row r="845" ht="11.25" customHeight="1" x14ac:dyDescent="0.2"/>
    <row r="846" ht="11.25" customHeight="1" x14ac:dyDescent="0.2"/>
    <row r="847" ht="11.25" customHeight="1" x14ac:dyDescent="0.2"/>
    <row r="848" ht="11.25" customHeight="1" x14ac:dyDescent="0.2"/>
    <row r="849" ht="11.25" customHeight="1" x14ac:dyDescent="0.2"/>
    <row r="850" ht="11.25" customHeight="1" x14ac:dyDescent="0.2"/>
    <row r="851" ht="11.25" customHeight="1" x14ac:dyDescent="0.2"/>
    <row r="852" ht="11.25" customHeight="1" x14ac:dyDescent="0.2"/>
    <row r="853" ht="11.25" customHeight="1" x14ac:dyDescent="0.2"/>
    <row r="854" ht="11.25" customHeight="1" x14ac:dyDescent="0.2"/>
    <row r="855" ht="11.25" customHeight="1" x14ac:dyDescent="0.2"/>
    <row r="856" ht="11.25" customHeight="1" x14ac:dyDescent="0.2"/>
    <row r="857" ht="11.25" customHeight="1" x14ac:dyDescent="0.2"/>
    <row r="858" ht="11.25" customHeight="1" x14ac:dyDescent="0.2"/>
    <row r="859" ht="11.25" customHeight="1" x14ac:dyDescent="0.2"/>
    <row r="860" ht="11.25" customHeight="1" x14ac:dyDescent="0.2"/>
    <row r="861" ht="11.25" customHeight="1" x14ac:dyDescent="0.2"/>
    <row r="862" ht="11.25" customHeight="1" x14ac:dyDescent="0.2"/>
    <row r="863" ht="11.25" customHeight="1" x14ac:dyDescent="0.2"/>
    <row r="864" ht="11.25" customHeight="1" x14ac:dyDescent="0.2"/>
    <row r="865" ht="11.25" customHeight="1" x14ac:dyDescent="0.2"/>
    <row r="866" ht="11.25" customHeight="1" x14ac:dyDescent="0.2"/>
    <row r="867" ht="11.25" customHeight="1" x14ac:dyDescent="0.2"/>
    <row r="868" ht="11.25" customHeight="1" x14ac:dyDescent="0.2"/>
    <row r="869" ht="11.25" customHeight="1" x14ac:dyDescent="0.2"/>
    <row r="870" ht="11.25" customHeight="1" x14ac:dyDescent="0.2"/>
    <row r="871" ht="11.25" customHeight="1" x14ac:dyDescent="0.2"/>
    <row r="872" ht="11.25" customHeight="1" x14ac:dyDescent="0.2"/>
    <row r="873" ht="11.25" customHeight="1" x14ac:dyDescent="0.2"/>
    <row r="874" ht="11.25" customHeight="1" x14ac:dyDescent="0.2"/>
    <row r="875" ht="11.25" customHeight="1" x14ac:dyDescent="0.2"/>
    <row r="876" ht="11.25" customHeight="1" x14ac:dyDescent="0.2"/>
    <row r="877" ht="11.25" customHeight="1" x14ac:dyDescent="0.2"/>
    <row r="878" ht="11.25" customHeight="1" x14ac:dyDescent="0.2"/>
    <row r="879" ht="11.25" customHeight="1" x14ac:dyDescent="0.2"/>
    <row r="880" ht="11.25" customHeight="1" x14ac:dyDescent="0.2"/>
    <row r="881" ht="11.25" customHeight="1" x14ac:dyDescent="0.2"/>
    <row r="882" ht="11.25" customHeight="1" x14ac:dyDescent="0.2"/>
    <row r="883" ht="11.25" customHeight="1" x14ac:dyDescent="0.2"/>
    <row r="884" ht="11.25" customHeight="1" x14ac:dyDescent="0.2"/>
    <row r="885" ht="11.25" customHeight="1" x14ac:dyDescent="0.2"/>
    <row r="886" ht="11.25" customHeight="1" x14ac:dyDescent="0.2"/>
    <row r="887" ht="11.25" customHeight="1" x14ac:dyDescent="0.2"/>
    <row r="888" ht="11.25" customHeight="1" x14ac:dyDescent="0.2"/>
    <row r="889" ht="11.25" customHeight="1" x14ac:dyDescent="0.2"/>
    <row r="890" ht="11.25" customHeight="1" x14ac:dyDescent="0.2"/>
    <row r="891" ht="11.25" customHeight="1" x14ac:dyDescent="0.2"/>
    <row r="892" ht="11.25" customHeight="1" x14ac:dyDescent="0.2"/>
    <row r="893" ht="11.25" customHeight="1" x14ac:dyDescent="0.2"/>
    <row r="894" ht="11.25" customHeight="1" x14ac:dyDescent="0.2"/>
    <row r="895" ht="11.25" customHeight="1" x14ac:dyDescent="0.2"/>
    <row r="896" ht="11.25" customHeight="1" x14ac:dyDescent="0.2"/>
    <row r="897" ht="11.25" customHeight="1" x14ac:dyDescent="0.2"/>
    <row r="898" ht="11.25" customHeight="1" x14ac:dyDescent="0.2"/>
    <row r="899" ht="11.25" customHeight="1" x14ac:dyDescent="0.2"/>
    <row r="900" ht="11.25" customHeight="1" x14ac:dyDescent="0.2"/>
    <row r="901" ht="11.25" customHeight="1" x14ac:dyDescent="0.2"/>
    <row r="902" ht="11.25" customHeight="1" x14ac:dyDescent="0.2"/>
    <row r="903" ht="11.25" customHeight="1" x14ac:dyDescent="0.2"/>
    <row r="904" ht="11.25" customHeight="1" x14ac:dyDescent="0.2"/>
    <row r="905" ht="11.25" customHeight="1" x14ac:dyDescent="0.2"/>
    <row r="906" ht="11.25" customHeight="1" x14ac:dyDescent="0.2"/>
    <row r="907" ht="11.25" customHeight="1" x14ac:dyDescent="0.2"/>
    <row r="908" ht="11.25" customHeight="1" x14ac:dyDescent="0.2"/>
    <row r="909" ht="11.25" customHeight="1" x14ac:dyDescent="0.2"/>
    <row r="910" ht="11.25" customHeight="1" x14ac:dyDescent="0.2"/>
    <row r="911" ht="11.25" customHeight="1" x14ac:dyDescent="0.2"/>
    <row r="912" ht="11.25" customHeight="1" x14ac:dyDescent="0.2"/>
    <row r="913" ht="11.25" customHeight="1" x14ac:dyDescent="0.2"/>
    <row r="914" ht="11.25" customHeight="1" x14ac:dyDescent="0.2"/>
    <row r="915" ht="11.25" customHeight="1" x14ac:dyDescent="0.2"/>
    <row r="916" ht="11.25" customHeight="1" x14ac:dyDescent="0.2"/>
    <row r="917" ht="11.25" customHeight="1" x14ac:dyDescent="0.2"/>
    <row r="918" ht="11.25" customHeight="1" x14ac:dyDescent="0.2"/>
    <row r="919" ht="11.25" customHeight="1" x14ac:dyDescent="0.2"/>
    <row r="920" ht="11.25" customHeight="1" x14ac:dyDescent="0.2"/>
    <row r="921" ht="11.25" customHeight="1" x14ac:dyDescent="0.2"/>
    <row r="922" ht="11.25" customHeight="1" x14ac:dyDescent="0.2"/>
    <row r="923" ht="11.25" customHeight="1" x14ac:dyDescent="0.2"/>
    <row r="924" ht="11.25" customHeight="1" x14ac:dyDescent="0.2"/>
    <row r="925" ht="11.25" customHeight="1" x14ac:dyDescent="0.2"/>
    <row r="926" ht="11.25" customHeight="1" x14ac:dyDescent="0.2"/>
    <row r="927" ht="11.25" customHeight="1" x14ac:dyDescent="0.2"/>
    <row r="928" ht="11.25" customHeight="1" x14ac:dyDescent="0.2"/>
    <row r="929" ht="11.25" customHeight="1" x14ac:dyDescent="0.2"/>
    <row r="930" ht="11.25" customHeight="1" x14ac:dyDescent="0.2"/>
    <row r="931" ht="11.25" customHeight="1" x14ac:dyDescent="0.2"/>
    <row r="932" ht="11.25" customHeight="1" x14ac:dyDescent="0.2"/>
    <row r="933" ht="11.25" customHeight="1" x14ac:dyDescent="0.2"/>
    <row r="934" ht="11.25" customHeight="1" x14ac:dyDescent="0.2"/>
    <row r="935" ht="11.25" customHeight="1" x14ac:dyDescent="0.2"/>
    <row r="936" ht="11.25" customHeight="1" x14ac:dyDescent="0.2"/>
    <row r="937" ht="11.25" customHeight="1" x14ac:dyDescent="0.2"/>
    <row r="938" ht="11.25" customHeight="1" x14ac:dyDescent="0.2"/>
    <row r="939" ht="11.25" customHeight="1" x14ac:dyDescent="0.2"/>
    <row r="940" ht="11.25" customHeight="1" x14ac:dyDescent="0.2"/>
    <row r="941" ht="11.25" customHeight="1" x14ac:dyDescent="0.2"/>
    <row r="942" ht="11.25" customHeight="1" x14ac:dyDescent="0.2"/>
    <row r="943" ht="11.25" customHeight="1" x14ac:dyDescent="0.2"/>
    <row r="944" ht="11.25" customHeight="1" x14ac:dyDescent="0.2"/>
    <row r="945" ht="11.25" customHeight="1" x14ac:dyDescent="0.2"/>
    <row r="946" ht="11.25" customHeight="1" x14ac:dyDescent="0.2"/>
    <row r="947" ht="11.25" customHeight="1" x14ac:dyDescent="0.2"/>
    <row r="948" ht="11.25" customHeight="1" x14ac:dyDescent="0.2"/>
    <row r="949" ht="11.25" customHeight="1" x14ac:dyDescent="0.2"/>
    <row r="950" ht="11.25" customHeight="1" x14ac:dyDescent="0.2"/>
    <row r="951" ht="11.25" customHeight="1" x14ac:dyDescent="0.2"/>
    <row r="952" ht="11.25" customHeight="1" x14ac:dyDescent="0.2"/>
    <row r="953" ht="11.25" customHeight="1" x14ac:dyDescent="0.2"/>
    <row r="954" ht="11.25" customHeight="1" x14ac:dyDescent="0.2"/>
    <row r="955" ht="11.25" customHeight="1" x14ac:dyDescent="0.2"/>
    <row r="956" ht="11.25" customHeight="1" x14ac:dyDescent="0.2"/>
    <row r="957" ht="11.25" customHeight="1" x14ac:dyDescent="0.2"/>
    <row r="958" ht="11.25" customHeight="1" x14ac:dyDescent="0.2"/>
    <row r="959" ht="11.25" customHeight="1" x14ac:dyDescent="0.2"/>
    <row r="960" ht="11.25" customHeight="1" x14ac:dyDescent="0.2"/>
    <row r="961" ht="11.25" customHeight="1" x14ac:dyDescent="0.2"/>
    <row r="962" ht="11.25" customHeight="1" x14ac:dyDescent="0.2"/>
    <row r="963" ht="11.25" customHeight="1" x14ac:dyDescent="0.2"/>
    <row r="964" ht="11.25" customHeight="1" x14ac:dyDescent="0.2"/>
    <row r="965" ht="11.25" customHeight="1" x14ac:dyDescent="0.2"/>
    <row r="966" ht="11.25" customHeight="1" x14ac:dyDescent="0.2"/>
    <row r="967" ht="11.25" customHeight="1" x14ac:dyDescent="0.2"/>
    <row r="968" ht="11.25" customHeight="1" x14ac:dyDescent="0.2"/>
    <row r="969" ht="11.25" customHeight="1" x14ac:dyDescent="0.2"/>
    <row r="970" ht="11.25" customHeight="1" x14ac:dyDescent="0.2"/>
    <row r="971" ht="11.25" customHeight="1" x14ac:dyDescent="0.2"/>
    <row r="972" ht="11.25" customHeight="1" x14ac:dyDescent="0.2"/>
    <row r="973" ht="11.25" customHeight="1" x14ac:dyDescent="0.2"/>
    <row r="974" ht="11.25" customHeight="1" x14ac:dyDescent="0.2"/>
    <row r="975" ht="11.25" customHeight="1" x14ac:dyDescent="0.2"/>
    <row r="976" ht="11.25" customHeight="1" x14ac:dyDescent="0.2"/>
    <row r="977" ht="11.25" customHeight="1" x14ac:dyDescent="0.2"/>
    <row r="978" ht="11.25" customHeight="1" x14ac:dyDescent="0.2"/>
    <row r="979" ht="11.25" customHeight="1" x14ac:dyDescent="0.2"/>
    <row r="980" ht="11.25" customHeight="1" x14ac:dyDescent="0.2"/>
    <row r="981" ht="11.25" customHeight="1" x14ac:dyDescent="0.2"/>
    <row r="982" ht="11.25" customHeight="1" x14ac:dyDescent="0.2"/>
    <row r="983" ht="11.25" customHeight="1" x14ac:dyDescent="0.2"/>
    <row r="984" ht="11.25" customHeight="1" x14ac:dyDescent="0.2"/>
    <row r="985" ht="11.25" customHeight="1" x14ac:dyDescent="0.2"/>
    <row r="986" ht="11.25" customHeight="1" x14ac:dyDescent="0.2"/>
    <row r="987" ht="11.25" customHeight="1" x14ac:dyDescent="0.2"/>
    <row r="988" ht="11.25" customHeight="1" x14ac:dyDescent="0.2"/>
    <row r="989" ht="11.25" customHeight="1" x14ac:dyDescent="0.2"/>
    <row r="990" ht="11.25" customHeight="1" x14ac:dyDescent="0.2"/>
    <row r="991" ht="11.25" customHeight="1" x14ac:dyDescent="0.2"/>
    <row r="992" ht="11.25" customHeight="1" x14ac:dyDescent="0.2"/>
    <row r="993" ht="11.25" customHeight="1" x14ac:dyDescent="0.2"/>
    <row r="994" ht="11.25" customHeight="1" x14ac:dyDescent="0.2"/>
    <row r="995" ht="11.25" customHeight="1" x14ac:dyDescent="0.2"/>
    <row r="996" ht="11.25" customHeight="1" x14ac:dyDescent="0.2"/>
    <row r="997" ht="11.25" customHeight="1" x14ac:dyDescent="0.2"/>
    <row r="998" ht="11.25" customHeight="1" x14ac:dyDescent="0.2"/>
    <row r="999" ht="11.25" customHeight="1" x14ac:dyDescent="0.2"/>
    <row r="1000" ht="11.25" customHeight="1" x14ac:dyDescent="0.2"/>
  </sheetData>
  <pageMargins left="0.70866141732283472" right="0.70866141732283472" top="0.74803149606299213" bottom="0.74803149606299213" header="0" footer="0"/>
  <pageSetup orientation="landscape"/>
  <headerFooter>
    <oddHeader>&amp;CPROYECTOS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5FC538A5-6692-4947-8AFC-62E6B15538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552183-7D40-4B7B-8EF9-6CE6F8004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2F589B-3FAC-4AC5-A63C-1EEB8B32130F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6aa8a68a-ab09-4ac8-a697-fdce915bc567"/>
    <ds:schemaRef ds:uri="0c865bf4-0f22-4e4d-b041-7b0c1657e5a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Server</cp:lastModifiedBy>
  <cp:revision/>
  <cp:lastPrinted>2025-01-18T20:48:48Z</cp:lastPrinted>
  <dcterms:created xsi:type="dcterms:W3CDTF">2024-04-08T20:30:24Z</dcterms:created>
  <dcterms:modified xsi:type="dcterms:W3CDTF">2025-01-18T20:48:49Z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