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A470A373-1E16-4FE4-8720-0C2F64CFF685}" xr6:coauthVersionLast="36" xr6:coauthVersionMax="36" xr10:uidLastSave="{00000000-0000-0000-0000-000000000000}"/>
  <bookViews>
    <workbookView xWindow="0" yWindow="0" windowWidth="28800" windowHeight="11925" xr2:uid="{A7D20809-BCE1-4256-8FF4-0AE4FA07E957}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F44" i="1"/>
  <c r="E44" i="1"/>
  <c r="D44" i="1"/>
  <c r="C44" i="1"/>
  <c r="B44" i="1"/>
  <c r="G43" i="1"/>
  <c r="G77" i="1" s="1"/>
  <c r="F43" i="1"/>
  <c r="E43" i="1"/>
  <c r="E77" i="1" s="1"/>
  <c r="D43" i="1"/>
  <c r="C43" i="1"/>
  <c r="C77" i="1" s="1"/>
  <c r="B43" i="1"/>
  <c r="G37" i="1"/>
  <c r="F37" i="1"/>
  <c r="E37" i="1"/>
  <c r="D37" i="1"/>
  <c r="C37" i="1"/>
  <c r="B37" i="1"/>
  <c r="G27" i="1"/>
  <c r="F27" i="1"/>
  <c r="F9" i="1" s="1"/>
  <c r="E27" i="1"/>
  <c r="D27" i="1"/>
  <c r="D9" i="1" s="1"/>
  <c r="C27" i="1"/>
  <c r="B27" i="1"/>
  <c r="B9" i="1" s="1"/>
  <c r="G21" i="1"/>
  <c r="G19" i="1"/>
  <c r="F19" i="1"/>
  <c r="E19" i="1"/>
  <c r="D19" i="1"/>
  <c r="C19" i="1"/>
  <c r="B19" i="1"/>
  <c r="G10" i="1"/>
  <c r="F10" i="1"/>
  <c r="E10" i="1"/>
  <c r="D10" i="1"/>
  <c r="C10" i="1"/>
  <c r="B10" i="1"/>
  <c r="G9" i="1"/>
  <c r="E9" i="1"/>
  <c r="C9" i="1"/>
  <c r="A5" i="1"/>
  <c r="A2" i="1"/>
  <c r="B77" i="1" l="1"/>
  <c r="D77" i="1"/>
  <c r="F77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<sst xmlns="http://schemas.openxmlformats.org/spreadsheetml/2006/main" count="79" uniqueCount="47">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</sst>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1.%20OPERACIONES%20DIARIAS_Aux.Contable%20E.L.G/PAGINA%20WEB%20SMAPAM/2024/Conta/3er%20Trim/0361_IDF_MMOR_AWA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7E84-0056-4444-9B16-000BF6D97E66}">
  <sheetPr>
    <outlinePr summaryBelow="0"/>
    <pageSetUpPr fitToPage="1"/>
  </sheetPr>
  <dimension ref="A1:G78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65.85546875" customWidth="1"/>
    <col min="2" max="7" width="15.8554687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Sistema Municipal de Agua Potable y Alcantarillado de Moroleón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septiembre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65862352</v>
      </c>
      <c r="C9" s="23">
        <f t="shared" ref="C9:G9" si="0">SUM(C10,C19,C27,C37)</f>
        <v>23437484</v>
      </c>
      <c r="D9" s="23">
        <f t="shared" si="0"/>
        <v>89299836</v>
      </c>
      <c r="E9" s="23">
        <f t="shared" si="0"/>
        <v>48453520.159999996</v>
      </c>
      <c r="F9" s="23">
        <f t="shared" si="0"/>
        <v>48453520.159999996</v>
      </c>
      <c r="G9" s="23">
        <f t="shared" si="0"/>
        <v>40846315.840000004</v>
      </c>
    </row>
    <row r="10" spans="1:7" ht="15" customHeight="1" x14ac:dyDescent="0.2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65862352</v>
      </c>
      <c r="C19" s="25">
        <f t="shared" ref="C19:G19" si="2">SUM(C20:C26)</f>
        <v>23437484</v>
      </c>
      <c r="D19" s="25">
        <f t="shared" si="2"/>
        <v>89299836</v>
      </c>
      <c r="E19" s="25">
        <f t="shared" si="2"/>
        <v>48453520.159999996</v>
      </c>
      <c r="F19" s="25">
        <f t="shared" si="2"/>
        <v>48453520.159999996</v>
      </c>
      <c r="G19" s="25">
        <f t="shared" si="2"/>
        <v>40846315.840000004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65862352</v>
      </c>
      <c r="C21" s="25">
        <v>23437484</v>
      </c>
      <c r="D21" s="25">
        <v>89299836</v>
      </c>
      <c r="E21" s="25">
        <v>48453520.159999996</v>
      </c>
      <c r="F21" s="25">
        <v>48453520.159999996</v>
      </c>
      <c r="G21" s="25">
        <f>+D21-E21</f>
        <v>40846315.840000004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ht="30" x14ac:dyDescent="0.25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ht="30" x14ac:dyDescent="0.25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7"/>
      <c r="B42" s="29"/>
      <c r="C42" s="29"/>
      <c r="D42" s="29"/>
      <c r="E42" s="29"/>
      <c r="F42" s="29"/>
      <c r="G42" s="29"/>
    </row>
    <row r="43" spans="1:7" x14ac:dyDescent="0.25">
      <c r="A43" s="30" t="s">
        <v>45</v>
      </c>
      <c r="B43" s="31">
        <f>SUM(B44,B53,B61,B71)</f>
        <v>3200000</v>
      </c>
      <c r="C43" s="31">
        <f t="shared" ref="C43:G43" si="5">SUM(C44,C53,C61,C71)</f>
        <v>1607300</v>
      </c>
      <c r="D43" s="31">
        <f t="shared" si="5"/>
        <v>4807300</v>
      </c>
      <c r="E43" s="31">
        <f t="shared" si="5"/>
        <v>0</v>
      </c>
      <c r="F43" s="31">
        <f t="shared" si="5"/>
        <v>0</v>
      </c>
      <c r="G43" s="31">
        <f t="shared" si="5"/>
        <v>4807300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25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3200000</v>
      </c>
      <c r="C53" s="25">
        <f t="shared" ref="C53:G53" si="7">SUM(C54:C60)</f>
        <v>1607300</v>
      </c>
      <c r="D53" s="25">
        <f t="shared" si="7"/>
        <v>4807300</v>
      </c>
      <c r="E53" s="25">
        <f t="shared" si="7"/>
        <v>0</v>
      </c>
      <c r="F53" s="25">
        <f t="shared" si="7"/>
        <v>0</v>
      </c>
      <c r="G53" s="25">
        <f t="shared" si="7"/>
        <v>4807300</v>
      </c>
    </row>
    <row r="54" spans="1:7" x14ac:dyDescent="0.25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7" t="s">
        <v>24</v>
      </c>
      <c r="B55" s="25">
        <v>3200000</v>
      </c>
      <c r="C55" s="25">
        <v>1607300</v>
      </c>
      <c r="D55" s="25">
        <v>4807300</v>
      </c>
      <c r="E55" s="25">
        <v>0</v>
      </c>
      <c r="F55" s="25">
        <v>0</v>
      </c>
      <c r="G55" s="25">
        <v>4807300</v>
      </c>
    </row>
    <row r="56" spans="1:7" x14ac:dyDescent="0.25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25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ht="30" x14ac:dyDescent="0.25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ht="30" x14ac:dyDescent="0.25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ht="30" x14ac:dyDescent="0.25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  <row r="77" spans="1:7" x14ac:dyDescent="0.25">
      <c r="A77" s="30" t="s">
        <v>46</v>
      </c>
      <c r="B77" s="31">
        <f>B43+B9</f>
        <v>69062352</v>
      </c>
      <c r="C77" s="31">
        <f t="shared" ref="C77:G77" si="10">C43+C9</f>
        <v>25044784</v>
      </c>
      <c r="D77" s="31">
        <f t="shared" si="10"/>
        <v>94107136</v>
      </c>
      <c r="E77" s="31">
        <f t="shared" si="10"/>
        <v>48453520.159999996</v>
      </c>
      <c r="F77" s="31">
        <f t="shared" si="10"/>
        <v>48453520.159999996</v>
      </c>
      <c r="G77" s="31">
        <f t="shared" si="10"/>
        <v>45653615.840000004</v>
      </c>
    </row>
    <row r="78" spans="1:7" x14ac:dyDescent="0.25">
      <c r="A78" s="35"/>
      <c r="B78" s="36"/>
      <c r="C78" s="36"/>
      <c r="D78" s="36"/>
      <c r="E78" s="36"/>
      <c r="F78" s="36"/>
      <c r="G78" s="36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545FBA87-C1BB-45DA-9AEF-B3FED5443017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2024-10-07T21:04:11Z</dcterms:created>
  <dcterms:modified xsi:type="dcterms:W3CDTF">2024-10-07T21:26:54Z</dcterms:modified>
</cp:coreProperties>
</file>