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"/>
    </mc:Choice>
  </mc:AlternateContent>
  <xr:revisionPtr revIDLastSave="0" documentId="8_{A470A373-1E16-4FE4-8720-0C2F64CFF685}" xr6:coauthVersionLast="36" xr6:coauthVersionMax="36" xr10:uidLastSave="{00000000-0000-0000-0000-000000000000}"/>
  <bookViews>
    <workbookView xWindow="0" yWindow="0" windowWidth="28800" windowHeight="11925" xr2:uid="{A7D20809-BCE1-4256-8FF4-0AE4FA07E957}"/>
  </bookViews>
  <sheets>
    <sheet name="Formato 6 c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F71" i="1"/>
  <c r="E71" i="1"/>
  <c r="D71" i="1"/>
  <c r="C71" i="1"/>
  <c r="B71" i="1"/>
  <c r="G61" i="1"/>
  <c r="F61" i="1"/>
  <c r="E61" i="1"/>
  <c r="D61" i="1"/>
  <c r="C61" i="1"/>
  <c r="B61" i="1"/>
  <c r="G53" i="1"/>
  <c r="F53" i="1"/>
  <c r="E53" i="1"/>
  <c r="D53" i="1"/>
  <c r="C53" i="1"/>
  <c r="B53" i="1"/>
  <c r="G44" i="1"/>
  <c r="F44" i="1"/>
  <c r="E44" i="1"/>
  <c r="D44" i="1"/>
  <c r="C44" i="1"/>
  <c r="B44" i="1"/>
  <c r="G43" i="1"/>
  <c r="G77" i="1" s="1"/>
  <c r="F43" i="1"/>
  <c r="E43" i="1"/>
  <c r="E77" i="1" s="1"/>
  <c r="D43" i="1"/>
  <c r="C43" i="1"/>
  <c r="C77" i="1" s="1"/>
  <c r="B43" i="1"/>
  <c r="G37" i="1"/>
  <c r="F37" i="1"/>
  <c r="E37" i="1"/>
  <c r="D37" i="1"/>
  <c r="C37" i="1"/>
  <c r="B37" i="1"/>
  <c r="G27" i="1"/>
  <c r="F27" i="1"/>
  <c r="F9" i="1" s="1"/>
  <c r="E27" i="1"/>
  <c r="D27" i="1"/>
  <c r="D9" i="1" s="1"/>
  <c r="C27" i="1"/>
  <c r="B27" i="1"/>
  <c r="B9" i="1" s="1"/>
  <c r="G21" i="1"/>
  <c r="G19" i="1"/>
  <c r="F19" i="1"/>
  <c r="E19" i="1"/>
  <c r="D19" i="1"/>
  <c r="C19" i="1"/>
  <c r="B19" i="1"/>
  <c r="G10" i="1"/>
  <c r="F10" i="1"/>
  <c r="E10" i="1"/>
  <c r="D10" i="1"/>
  <c r="C10" i="1"/>
  <c r="B10" i="1"/>
  <c r="G9" i="1"/>
  <c r="E9" i="1"/>
  <c r="C9" i="1"/>
  <c r="A5" i="1"/>
  <c r="A2" i="1"/>
  <c r="B77" i="1" l="1"/>
  <c r="D77" i="1"/>
  <c r="F77" i="1"/>
</calcChain>
</file>

<file path=xl/sharedStrings.xml><?xml version="1.0" encoding="utf-8"?>
<sst xmlns="http://schemas.openxmlformats.org/spreadsheetml/2006/main" count="79" uniqueCount="47">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</sst>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cuments/1.%20OPERACIONES%20DIARIAS_Aux.Contable%20E.L.G/PAGINA%20WEB%20SMAPAM/2024/Conta/3er%20Trim/0361_IDF_MMOR_AWA_24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30 de septiembre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87E84-0056-4444-9B16-000BF6D97E66}">
  <sheetPr>
    <outlinePr summaryBelow="0"/>
    <pageSetUpPr fitToPage="1"/>
  </sheetPr>
  <dimension ref="A1:G78"/>
  <sheetViews>
    <sheetView showGridLines="0" tabSelected="1" zoomScale="75" zoomScaleNormal="75" workbookViewId="0">
      <selection activeCell="A2" sqref="A2"/>
    </sheetView>
  </sheetViews>
  <sheetFormatPr baseColWidth="10" defaultColWidth="11" defaultRowHeight="15" x14ac:dyDescent="0.25"/>
  <cols>
    <col min="1" max="1" width="65.85546875" customWidth="1"/>
    <col min="2" max="7" width="15.8554687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>Sistema Municipal de Agua Potable y Alcantarillado de Moroleón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1 de Enero al 30 de septiembre de 2024 (b)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65862352</v>
      </c>
      <c r="C9" s="23">
        <f t="shared" ref="C9:G9" si="0">SUM(C10,C19,C27,C37)</f>
        <v>23437484</v>
      </c>
      <c r="D9" s="23">
        <f t="shared" si="0"/>
        <v>89299836</v>
      </c>
      <c r="E9" s="23">
        <f t="shared" si="0"/>
        <v>48453520.159999996</v>
      </c>
      <c r="F9" s="23">
        <f t="shared" si="0"/>
        <v>48453520.159999996</v>
      </c>
      <c r="G9" s="23">
        <f t="shared" si="0"/>
        <v>40846315.840000004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65862352</v>
      </c>
      <c r="C19" s="25">
        <f t="shared" ref="C19:G19" si="2">SUM(C20:C26)</f>
        <v>23437484</v>
      </c>
      <c r="D19" s="25">
        <f t="shared" si="2"/>
        <v>89299836</v>
      </c>
      <c r="E19" s="25">
        <f t="shared" si="2"/>
        <v>48453520.159999996</v>
      </c>
      <c r="F19" s="25">
        <f t="shared" si="2"/>
        <v>48453520.159999996</v>
      </c>
      <c r="G19" s="25">
        <f t="shared" si="2"/>
        <v>40846315.840000004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65862352</v>
      </c>
      <c r="C21" s="25">
        <v>23437484</v>
      </c>
      <c r="D21" s="25">
        <v>89299836</v>
      </c>
      <c r="E21" s="25">
        <v>48453520.159999996</v>
      </c>
      <c r="F21" s="25">
        <v>48453520.159999996</v>
      </c>
      <c r="G21" s="25">
        <f>+D21-E21</f>
        <v>40846315.840000004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ht="30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ht="30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3200000</v>
      </c>
      <c r="C43" s="31">
        <f t="shared" ref="C43:G43" si="5">SUM(C44,C53,C61,C71)</f>
        <v>1607300</v>
      </c>
      <c r="D43" s="31">
        <f t="shared" si="5"/>
        <v>4807300</v>
      </c>
      <c r="E43" s="31">
        <f t="shared" si="5"/>
        <v>0</v>
      </c>
      <c r="F43" s="31">
        <f t="shared" si="5"/>
        <v>0</v>
      </c>
      <c r="G43" s="31">
        <f t="shared" si="5"/>
        <v>4807300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3200000</v>
      </c>
      <c r="C53" s="25">
        <f t="shared" ref="C53:G53" si="7">SUM(C54:C60)</f>
        <v>1607300</v>
      </c>
      <c r="D53" s="25">
        <f t="shared" si="7"/>
        <v>4807300</v>
      </c>
      <c r="E53" s="25">
        <f t="shared" si="7"/>
        <v>0</v>
      </c>
      <c r="F53" s="25">
        <f t="shared" si="7"/>
        <v>0</v>
      </c>
      <c r="G53" s="25">
        <f t="shared" si="7"/>
        <v>4807300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3200000</v>
      </c>
      <c r="C55" s="25">
        <v>1607300</v>
      </c>
      <c r="D55" s="25">
        <v>4807300</v>
      </c>
      <c r="E55" s="25">
        <v>0</v>
      </c>
      <c r="F55" s="25">
        <v>0</v>
      </c>
      <c r="G55" s="25">
        <v>4807300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0</v>
      </c>
      <c r="C58" s="25">
        <v>0</v>
      </c>
      <c r="D58" s="25">
        <v>0</v>
      </c>
      <c r="E58" s="25">
        <v>0</v>
      </c>
      <c r="F58" s="25">
        <v>0</v>
      </c>
      <c r="G58" s="25">
        <v>0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ht="30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ht="30" x14ac:dyDescent="0.25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ht="30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69062352</v>
      </c>
      <c r="C77" s="31">
        <f t="shared" ref="C77:G77" si="10">C43+C9</f>
        <v>25044784</v>
      </c>
      <c r="D77" s="31">
        <f t="shared" si="10"/>
        <v>94107136</v>
      </c>
      <c r="E77" s="31">
        <f t="shared" si="10"/>
        <v>48453520.159999996</v>
      </c>
      <c r="F77" s="31">
        <f t="shared" si="10"/>
        <v>48453520.159999996</v>
      </c>
      <c r="G77" s="31">
        <f t="shared" si="10"/>
        <v>45653615.840000004</v>
      </c>
    </row>
    <row r="78" spans="1:7" x14ac:dyDescent="0.25">
      <c r="A78" s="35"/>
      <c r="B78" s="36"/>
      <c r="C78" s="36"/>
      <c r="D78" s="36"/>
      <c r="E78" s="36"/>
      <c r="F78" s="36"/>
      <c r="G78" s="36"/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545FBA87-C1BB-45DA-9AEF-B3FED5443017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2024-10-07T21:04:11Z</dcterms:created>
  <dcterms:modified xsi:type="dcterms:W3CDTF">2024-10-07T21:26:54Z</dcterms:modified>
</cp:coreProperties>
</file>