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99DFF3BD-1176-423A-8D34-06D411D88EA9}" xr6:coauthVersionLast="36" xr6:coauthVersionMax="36" xr10:uidLastSave="{00000000-0000-0000-0000-000000000000}"/>
  <bookViews>
    <workbookView xWindow="0" yWindow="0" windowWidth="28800" windowHeight="11925" xr2:uid="{25682247-5388-4B26-B0CC-C63AF525F218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B72" i="1" s="1"/>
  <c r="B74" i="1" s="1"/>
  <c r="D63" i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D48" i="1"/>
  <c r="D57" i="1" s="1"/>
  <c r="D59" i="1" s="1"/>
  <c r="C48" i="1"/>
  <c r="B48" i="1"/>
  <c r="B57" i="1" s="1"/>
  <c r="B59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<sst xmlns="http://schemas.openxmlformats.org/spreadsheetml/2006/main" count="63" uniqueCount="43">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</sst>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1.%20OPERACIONES%20DIARIAS_Aux.Contable%20E.L.G/PAGINA%20WEB%20SMAPAM/2024/Conta/3er%20Trim/0361_IDF_MMOR_AWA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Municipal de Agua Potable y Alcantarillado de Moroleón</v>
          </cell>
        </row>
      </sheetData>
      <sheetData sheetId="1" refreshError="1"/>
      <sheetData sheetId="2">
        <row r="4">
          <cell r="A4" t="str">
            <v>Del 1 de Enero al 30 de septiembre de 2024 (b)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C014-2BDA-4298-AC57-35F32788AABD}">
  <sheetPr>
    <outlinePr summaryBelow="0"/>
    <pageSetUpPr fitToPage="1"/>
  </sheetPr>
  <dimension ref="A1:D75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75.7109375" customWidth="1"/>
    <col min="2" max="4" width="16.7109375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Sistema Municipal de Agua Potable y Alcantarillado de Moroleón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septiembre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69062352</v>
      </c>
      <c r="C8" s="16">
        <f>SUM(C9:C11)</f>
        <v>54806478.140000001</v>
      </c>
      <c r="D8" s="16">
        <f>SUM(D9:D11)</f>
        <v>54806478.140000001</v>
      </c>
    </row>
    <row r="9" spans="1:4" x14ac:dyDescent="0.25">
      <c r="A9" s="17" t="s">
        <v>8</v>
      </c>
      <c r="B9" s="18">
        <v>65862352</v>
      </c>
      <c r="C9" s="18">
        <v>54806478.140000001</v>
      </c>
      <c r="D9" s="18">
        <v>54806478.140000001</v>
      </c>
    </row>
    <row r="10" spans="1:4" x14ac:dyDescent="0.25">
      <c r="A10" s="17" t="s">
        <v>9</v>
      </c>
      <c r="B10" s="18">
        <v>3200000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69062352</v>
      </c>
      <c r="C13" s="16">
        <f>C14+C15</f>
        <v>37657784.810000002</v>
      </c>
      <c r="D13" s="16">
        <f>D14+D15</f>
        <v>37657784.810000002</v>
      </c>
    </row>
    <row r="14" spans="1:4" x14ac:dyDescent="0.25">
      <c r="A14" s="17" t="s">
        <v>12</v>
      </c>
      <c r="B14" s="18">
        <v>65862352</v>
      </c>
      <c r="C14" s="18">
        <v>37657784.810000002</v>
      </c>
      <c r="D14" s="18">
        <v>37657784.810000002</v>
      </c>
    </row>
    <row r="15" spans="1:4" x14ac:dyDescent="0.25">
      <c r="A15" s="17" t="s">
        <v>13</v>
      </c>
      <c r="B15" s="18">
        <v>3200000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10795735.35</v>
      </c>
      <c r="D17" s="16">
        <f>D18+D19</f>
        <v>10795735.35</v>
      </c>
    </row>
    <row r="18" spans="1:4" x14ac:dyDescent="0.25">
      <c r="A18" s="17" t="s">
        <v>15</v>
      </c>
      <c r="B18" s="22">
        <v>0</v>
      </c>
      <c r="C18" s="23">
        <v>10795735.35</v>
      </c>
      <c r="D18" s="23">
        <v>10795735.35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27944428.68</v>
      </c>
      <c r="D21" s="16">
        <f>D8-D13+D17</f>
        <v>27944428.68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27944428.68</v>
      </c>
      <c r="D23" s="16">
        <f>D21-D11</f>
        <v>27944428.68</v>
      </c>
    </row>
    <row r="24" spans="1:4" x14ac:dyDescent="0.25">
      <c r="A24" s="15"/>
      <c r="B24" s="24"/>
      <c r="C24" s="24"/>
      <c r="D24" s="24"/>
    </row>
    <row r="25" spans="1:4" ht="30" x14ac:dyDescent="0.25">
      <c r="A25" s="25" t="s">
        <v>19</v>
      </c>
      <c r="B25" s="16">
        <f>B23-B17</f>
        <v>0</v>
      </c>
      <c r="C25" s="16">
        <f>C23-C17</f>
        <v>17148693.329999998</v>
      </c>
      <c r="D25" s="16">
        <f>D23-D17</f>
        <v>17148693.329999998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17148693.329999998</v>
      </c>
      <c r="D33" s="29">
        <f>D25+D29</f>
        <v>17148693.329999998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65862352</v>
      </c>
      <c r="C48" s="36">
        <f>C9</f>
        <v>54806478.140000001</v>
      </c>
      <c r="D48" s="36">
        <f>D9</f>
        <v>54806478.140000001</v>
      </c>
    </row>
    <row r="49" spans="1:4" ht="30" x14ac:dyDescent="0.25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65862352</v>
      </c>
      <c r="C53" s="23">
        <f>C14</f>
        <v>37657784.810000002</v>
      </c>
      <c r="D53" s="23">
        <f>D14</f>
        <v>37657784.810000002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10795735.35</v>
      </c>
      <c r="D55" s="23">
        <f>D18</f>
        <v>10795735.35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27944428.68</v>
      </c>
      <c r="D57" s="29">
        <f>D48+D49-D53+D55</f>
        <v>27944428.68</v>
      </c>
    </row>
    <row r="58" spans="1:4" x14ac:dyDescent="0.25">
      <c r="A58" s="40"/>
      <c r="B58" s="41"/>
      <c r="C58" s="41"/>
      <c r="D58" s="41"/>
    </row>
    <row r="59" spans="1:4" ht="30" x14ac:dyDescent="0.25">
      <c r="A59" s="25" t="s">
        <v>38</v>
      </c>
      <c r="B59" s="29">
        <f>B57-B49</f>
        <v>0</v>
      </c>
      <c r="C59" s="29">
        <f>C57-C49</f>
        <v>27944428.68</v>
      </c>
      <c r="D59" s="29">
        <f>D57-D49</f>
        <v>27944428.68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3200000</v>
      </c>
      <c r="C63" s="42">
        <f>C10</f>
        <v>0</v>
      </c>
      <c r="D63" s="42">
        <f>D10</f>
        <v>0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3200000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ht="30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29A2991E-9073-4F5A-A798-E6700A6CD8FD}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2024-10-07T21:03:47Z</dcterms:created>
  <dcterms:modified xsi:type="dcterms:W3CDTF">2024-10-07T21:24:29Z</dcterms:modified>
</cp:coreProperties>
</file>