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CB2AD51A-8325-4E6F-944C-CC872630961C}" xr6:coauthVersionLast="36" xr6:coauthVersionMax="36" xr10:uidLastSave="{00000000-0000-0000-0000-000000000000}"/>
  <bookViews>
    <workbookView xWindow="0" yWindow="0" windowWidth="28800" windowHeight="11925" xr2:uid="{D7794A3C-F43A-4B4D-BB3A-69A8F86F3882}"/>
  </bookViews>
  <sheets>
    <sheet name="Formato 6 c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C44" i="1"/>
  <c r="B44" i="1"/>
  <c r="G43" i="1"/>
  <c r="G77" i="1" s="1"/>
  <c r="F43" i="1"/>
  <c r="F77" i="1" s="1"/>
  <c r="E43" i="1"/>
  <c r="E77" i="1" s="1"/>
  <c r="D43" i="1"/>
  <c r="D77" i="1" s="1"/>
  <c r="C43" i="1"/>
  <c r="C77" i="1" s="1"/>
  <c r="B43" i="1"/>
  <c r="B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F10" i="1"/>
  <c r="E10" i="1"/>
  <c r="D10" i="1"/>
  <c r="C10" i="1"/>
  <c r="B10" i="1"/>
  <c r="G9" i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<sst xmlns="http://schemas.openxmlformats.org/spreadsheetml/2006/main" count="79" uniqueCount="47">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</sst>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09A2-21B6-43DF-B13E-C74429C36B49}">
  <sheetPr>
    <outlinePr summaryBelow="0"/>
    <pageSetUpPr fitToPage="1"/>
  </sheetPr>
  <dimension ref="A1:G78"/>
  <sheetViews>
    <sheetView showGridLines="0" tabSelected="1" zoomScale="75" zoomScaleNormal="75" workbookViewId="0">
      <selection activeCell="B55" sqref="B55:G55"/>
    </sheetView>
  </sheetViews>
  <sheetFormatPr baseColWidth="10" defaultColWidth="11" defaultRowHeight="15" x14ac:dyDescent="0.25"/>
  <cols>
    <col min="1" max="1" width="65.85546875" customWidth="1"/>
    <col min="2" max="7" width="15.8554687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>Sistema Municipal de Agua Potable y Alcantarillado de Moroleón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Marzo de 2024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65862352</v>
      </c>
      <c r="C9" s="23">
        <f t="shared" ref="C9:G9" si="0">SUM(C10,C19,C27,C37)</f>
        <v>13859846</v>
      </c>
      <c r="D9" s="23">
        <f t="shared" si="0"/>
        <v>79722198</v>
      </c>
      <c r="E9" s="23">
        <f t="shared" si="0"/>
        <v>16274735.85</v>
      </c>
      <c r="F9" s="23">
        <f t="shared" si="0"/>
        <v>16274735.85</v>
      </c>
      <c r="G9" s="23">
        <f t="shared" si="0"/>
        <v>63447462.149999999</v>
      </c>
    </row>
    <row r="10" spans="1:7" ht="15" customHeight="1" x14ac:dyDescent="0.25">
      <c r="A10" s="24" t="s">
        <v>13</v>
      </c>
      <c r="B10" s="25">
        <f>SUM(B11:B18)</f>
        <v>0</v>
      </c>
      <c r="C10" s="25">
        <f t="shared" ref="C10:G10" si="1">SUM(C11:C18)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22</v>
      </c>
      <c r="B19" s="25">
        <f>SUM(B20:B26)</f>
        <v>65862352</v>
      </c>
      <c r="C19" s="25">
        <f t="shared" ref="C19:G19" si="2">SUM(C20:C26)</f>
        <v>13859846</v>
      </c>
      <c r="D19" s="25">
        <f t="shared" si="2"/>
        <v>79722198</v>
      </c>
      <c r="E19" s="25">
        <f t="shared" si="2"/>
        <v>16274735.85</v>
      </c>
      <c r="F19" s="25">
        <f t="shared" si="2"/>
        <v>16274735.85</v>
      </c>
      <c r="G19" s="25">
        <f t="shared" si="2"/>
        <v>63447462.149999999</v>
      </c>
    </row>
    <row r="20" spans="1:7" x14ac:dyDescent="0.25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24</v>
      </c>
      <c r="B21" s="25">
        <v>65862352</v>
      </c>
      <c r="C21" s="25">
        <v>13859846</v>
      </c>
      <c r="D21" s="25">
        <v>79722198</v>
      </c>
      <c r="E21" s="25">
        <v>16274735.85</v>
      </c>
      <c r="F21" s="25">
        <v>16274735.85</v>
      </c>
      <c r="G21" s="25">
        <v>63447462.149999999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ht="30" x14ac:dyDescent="0.25">
      <c r="A28" s="27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8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ht="30" x14ac:dyDescent="0.25">
      <c r="A38" s="27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>SUM(B44,B53,B61,B71)</f>
        <v>3200000</v>
      </c>
      <c r="C43" s="31">
        <f t="shared" ref="C43:G43" si="5">SUM(C44,C53,C61,C71)</f>
        <v>0</v>
      </c>
      <c r="D43" s="31">
        <f t="shared" si="5"/>
        <v>3200000</v>
      </c>
      <c r="E43" s="31">
        <f t="shared" si="5"/>
        <v>0</v>
      </c>
      <c r="F43" s="31">
        <f t="shared" si="5"/>
        <v>0</v>
      </c>
      <c r="G43" s="31">
        <f t="shared" si="5"/>
        <v>3200000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7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7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3200000</v>
      </c>
      <c r="C53" s="25">
        <f t="shared" ref="C53:G53" si="7">SUM(C54:C60)</f>
        <v>0</v>
      </c>
      <c r="D53" s="25">
        <f t="shared" si="7"/>
        <v>3200000</v>
      </c>
      <c r="E53" s="25">
        <f t="shared" si="7"/>
        <v>0</v>
      </c>
      <c r="F53" s="25">
        <f t="shared" si="7"/>
        <v>0</v>
      </c>
      <c r="G53" s="25">
        <f t="shared" si="7"/>
        <v>3200000</v>
      </c>
    </row>
    <row r="54" spans="1:7" x14ac:dyDescent="0.25">
      <c r="A54" s="27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24</v>
      </c>
      <c r="B55" s="25">
        <v>3200000</v>
      </c>
      <c r="C55" s="25">
        <v>0</v>
      </c>
      <c r="D55" s="25">
        <v>3200000</v>
      </c>
      <c r="E55" s="25">
        <v>0</v>
      </c>
      <c r="F55" s="25">
        <v>0</v>
      </c>
      <c r="G55" s="25">
        <v>3200000</v>
      </c>
    </row>
    <row r="56" spans="1:7" x14ac:dyDescent="0.25">
      <c r="A56" s="27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7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ht="30" x14ac:dyDescent="0.25">
      <c r="A62" s="27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ht="30" x14ac:dyDescent="0.25">
      <c r="A71" s="28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ht="30" x14ac:dyDescent="0.25">
      <c r="A72" s="27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30" t="s">
        <v>46</v>
      </c>
      <c r="B77" s="31">
        <f>B43+B9</f>
        <v>69062352</v>
      </c>
      <c r="C77" s="31">
        <f t="shared" ref="C77:G77" si="10">C43+C9</f>
        <v>13859846</v>
      </c>
      <c r="D77" s="31">
        <f t="shared" si="10"/>
        <v>82922198</v>
      </c>
      <c r="E77" s="31">
        <f t="shared" si="10"/>
        <v>16274735.85</v>
      </c>
      <c r="F77" s="31">
        <f t="shared" si="10"/>
        <v>16274735.85</v>
      </c>
      <c r="G77" s="31">
        <f t="shared" si="10"/>
        <v>66647462.149999999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A178C1C1-00AB-4FCE-AD43-FB600ED6AA25}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2024-04-26T15:05:52Z</dcterms:created>
  <dcterms:modified xsi:type="dcterms:W3CDTF">2024-04-26T15:09:55Z</dcterms:modified>
</cp:coreProperties>
</file>