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BD167D0D-1623-4913-8819-E3375322D296}" xr6:coauthVersionLast="36" xr6:coauthVersionMax="36" xr10:uidLastSave="{00000000-0000-0000-0000-000000000000}"/>
  <bookViews>
    <workbookView xWindow="0" yWindow="0" windowWidth="28800" windowHeight="11925" xr2:uid="{5A6C6A79-B885-43FD-8770-394596F1127B}"/>
  </bookViews>
  <sheets>
    <sheet name="Formato 4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<sst xmlns="http://schemas.openxmlformats.org/spreadsheetml/2006/main" count="63" uniqueCount="43">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</sst>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2" fillId="2" borderId="14" xfId="0" applyNumberFormat="1" applyFont="1" applyFill="1" applyBorder="1"/>
    <xf numFmtId="4" fontId="3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3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AA61-F846-409C-89A8-A081CD98E2A1}">
  <sheetPr>
    <outlinePr summaryBelow="0"/>
    <pageSetUpPr fitToPage="1"/>
  </sheetPr>
  <dimension ref="A1:D75"/>
  <sheetViews>
    <sheetView showGridLines="0" tabSelected="1" zoomScale="75" zoomScaleNormal="75" workbookViewId="0">
      <selection activeCell="A2" sqref="A1:A1048576"/>
    </sheetView>
  </sheetViews>
  <sheetFormatPr baseColWidth="10" defaultColWidth="11" defaultRowHeight="15" x14ac:dyDescent="0.25"/>
  <cols>
    <col min="1" max="1" width="75.7109375" customWidth="1"/>
    <col min="2" max="4" width="16.7109375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tr">
        <f>'[1]Formato 1'!A2</f>
        <v>Sistema Municipal de Agua Potable y Alcantarillado de Moroleón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tr">
        <f>'[1]Formato 3'!A4</f>
        <v>Del 1 de Enero al 31 de Marzo de 2024 (b)</v>
      </c>
      <c r="B4" s="8"/>
      <c r="C4" s="8"/>
      <c r="D4" s="9"/>
    </row>
    <row r="5" spans="1:4" x14ac:dyDescent="0.25">
      <c r="A5" s="10" t="s">
        <v>2</v>
      </c>
      <c r="B5" s="11"/>
      <c r="C5" s="11"/>
      <c r="D5" s="12"/>
    </row>
    <row r="6" spans="1:4" ht="15" customHeight="1" x14ac:dyDescent="0.25"/>
    <row r="7" spans="1:4" ht="30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4" x14ac:dyDescent="0.25">
      <c r="A8" s="15" t="s">
        <v>7</v>
      </c>
      <c r="B8" s="16">
        <f>SUM(B9:B11)</f>
        <v>69062352</v>
      </c>
      <c r="C8" s="16">
        <f>SUM(C9:C11)</f>
        <v>17702478.550000001</v>
      </c>
      <c r="D8" s="16">
        <f>SUM(D9:D11)</f>
        <v>17702478.550000001</v>
      </c>
    </row>
    <row r="9" spans="1:4" x14ac:dyDescent="0.25">
      <c r="A9" s="17" t="s">
        <v>8</v>
      </c>
      <c r="B9" s="18">
        <v>65862352</v>
      </c>
      <c r="C9" s="18">
        <v>17702478.550000001</v>
      </c>
      <c r="D9" s="18">
        <v>17702478.550000001</v>
      </c>
    </row>
    <row r="10" spans="1:4" x14ac:dyDescent="0.25">
      <c r="A10" s="17" t="s">
        <v>9</v>
      </c>
      <c r="B10" s="18">
        <v>3200000</v>
      </c>
      <c r="C10" s="18">
        <v>0</v>
      </c>
      <c r="D10" s="18">
        <v>0</v>
      </c>
    </row>
    <row r="11" spans="1:4" x14ac:dyDescent="0.25">
      <c r="A11" s="17" t="s">
        <v>10</v>
      </c>
      <c r="B11" s="18">
        <f>B44</f>
        <v>0</v>
      </c>
      <c r="C11" s="18">
        <f>C44</f>
        <v>0</v>
      </c>
      <c r="D11" s="18">
        <f>D44</f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11</v>
      </c>
      <c r="B13" s="16">
        <f>B14+B15</f>
        <v>69062352</v>
      </c>
      <c r="C13" s="16">
        <f>C14+C15</f>
        <v>11814290.35</v>
      </c>
      <c r="D13" s="16">
        <f>D14+D15</f>
        <v>11814290.35</v>
      </c>
    </row>
    <row r="14" spans="1:4" x14ac:dyDescent="0.25">
      <c r="A14" s="17" t="s">
        <v>12</v>
      </c>
      <c r="B14" s="18">
        <v>65862352</v>
      </c>
      <c r="C14" s="18">
        <v>11814290.35</v>
      </c>
      <c r="D14" s="18">
        <v>11814290.35</v>
      </c>
    </row>
    <row r="15" spans="1:4" x14ac:dyDescent="0.25">
      <c r="A15" s="17" t="s">
        <v>13</v>
      </c>
      <c r="B15" s="18">
        <v>3200000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14</v>
      </c>
      <c r="B17" s="21">
        <v>0</v>
      </c>
      <c r="C17" s="16">
        <f>C18+C19</f>
        <v>4460445.5</v>
      </c>
      <c r="D17" s="16">
        <f>D18+D19</f>
        <v>4460445.5</v>
      </c>
    </row>
    <row r="18" spans="1:4" x14ac:dyDescent="0.25">
      <c r="A18" s="17" t="s">
        <v>15</v>
      </c>
      <c r="B18" s="22">
        <v>0</v>
      </c>
      <c r="C18" s="23">
        <v>4460445.5</v>
      </c>
      <c r="D18" s="23">
        <v>4460445.5</v>
      </c>
    </row>
    <row r="19" spans="1:4" x14ac:dyDescent="0.25">
      <c r="A19" s="17" t="s">
        <v>16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17</v>
      </c>
      <c r="B21" s="16">
        <f>B8-B13+B17</f>
        <v>0</v>
      </c>
      <c r="C21" s="16">
        <f>C8-C13+C17</f>
        <v>10348633.700000001</v>
      </c>
      <c r="D21" s="16">
        <f>D8-D13+D17</f>
        <v>10348633.700000001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18</v>
      </c>
      <c r="B23" s="16">
        <f>B21-B11</f>
        <v>0</v>
      </c>
      <c r="C23" s="16">
        <f>C21-C11</f>
        <v>10348633.700000001</v>
      </c>
      <c r="D23" s="16">
        <f>D21-D11</f>
        <v>10348633.700000001</v>
      </c>
    </row>
    <row r="24" spans="1:4" x14ac:dyDescent="0.25">
      <c r="A24" s="15"/>
      <c r="B24" s="24"/>
      <c r="C24" s="24"/>
      <c r="D24" s="24"/>
    </row>
    <row r="25" spans="1:4" ht="30" x14ac:dyDescent="0.25">
      <c r="A25" s="25" t="s">
        <v>19</v>
      </c>
      <c r="B25" s="16">
        <f>B23-B17</f>
        <v>0</v>
      </c>
      <c r="C25" s="16">
        <f>C23-C17</f>
        <v>5888188.2000000011</v>
      </c>
      <c r="D25" s="16">
        <f>D23-D17</f>
        <v>5888188.2000000011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x14ac:dyDescent="0.25">
      <c r="A29" s="15" t="s">
        <v>23</v>
      </c>
      <c r="B29" s="29">
        <f>B30+B31</f>
        <v>0</v>
      </c>
      <c r="C29" s="29">
        <f>C30+C31</f>
        <v>0</v>
      </c>
      <c r="D29" s="29">
        <f>D30+D31</f>
        <v>0</v>
      </c>
    </row>
    <row r="30" spans="1:4" x14ac:dyDescent="0.25">
      <c r="A30" s="17" t="s">
        <v>24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25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ht="14.45" customHeight="1" x14ac:dyDescent="0.25">
      <c r="A33" s="15" t="s">
        <v>26</v>
      </c>
      <c r="B33" s="29">
        <f>B25+B29</f>
        <v>0</v>
      </c>
      <c r="C33" s="29">
        <f>C25+C29</f>
        <v>5888188.2000000011</v>
      </c>
      <c r="D33" s="29">
        <f>D25+D29</f>
        <v>5888188.2000000011</v>
      </c>
    </row>
    <row r="34" spans="1:4" ht="14.45" customHeight="1" x14ac:dyDescent="0.25">
      <c r="A34" s="32"/>
      <c r="B34" s="33"/>
      <c r="C34" s="33"/>
      <c r="D34" s="33"/>
    </row>
    <row r="35" spans="1:4" ht="14.45" customHeight="1" x14ac:dyDescent="0.25">
      <c r="A35" s="28"/>
    </row>
    <row r="36" spans="1:4" ht="14.45" customHeight="1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5" customHeight="1" x14ac:dyDescent="0.25">
      <c r="A37" s="15" t="s">
        <v>28</v>
      </c>
      <c r="B37" s="29">
        <f>B38+B39</f>
        <v>0</v>
      </c>
      <c r="C37" s="29">
        <f>C38+C39</f>
        <v>0</v>
      </c>
      <c r="D37" s="29">
        <f>D38+D39</f>
        <v>0</v>
      </c>
    </row>
    <row r="38" spans="1:4" x14ac:dyDescent="0.25">
      <c r="A38" s="17" t="s">
        <v>29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30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31</v>
      </c>
      <c r="B40" s="29">
        <f>B41+B42</f>
        <v>0</v>
      </c>
      <c r="C40" s="29">
        <f>C41+C42</f>
        <v>0</v>
      </c>
      <c r="D40" s="29">
        <f>D41+D42</f>
        <v>0</v>
      </c>
    </row>
    <row r="41" spans="1:4" x14ac:dyDescent="0.25">
      <c r="A41" s="17" t="s">
        <v>32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33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34</v>
      </c>
      <c r="B44" s="29">
        <f>B37-B40</f>
        <v>0</v>
      </c>
      <c r="C44" s="29">
        <f>C37-C40</f>
        <v>0</v>
      </c>
      <c r="D44" s="29">
        <f>D37-D40</f>
        <v>0</v>
      </c>
    </row>
    <row r="45" spans="1:4" x14ac:dyDescent="0.25">
      <c r="A45" s="34"/>
      <c r="B45" s="33"/>
      <c r="C45" s="33"/>
      <c r="D45" s="33"/>
    </row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x14ac:dyDescent="0.25">
      <c r="A48" s="35" t="s">
        <v>35</v>
      </c>
      <c r="B48" s="36">
        <f>B9</f>
        <v>65862352</v>
      </c>
      <c r="C48" s="36">
        <f>C9</f>
        <v>17702478.550000001</v>
      </c>
      <c r="D48" s="36">
        <f>D9</f>
        <v>17702478.550000001</v>
      </c>
    </row>
    <row r="49" spans="1:4" ht="30" x14ac:dyDescent="0.25">
      <c r="A49" s="37" t="s">
        <v>36</v>
      </c>
      <c r="B49" s="29">
        <f>B50-B51</f>
        <v>0</v>
      </c>
      <c r="C49" s="29">
        <f>C50-C51</f>
        <v>0</v>
      </c>
      <c r="D49" s="29">
        <f>D50-D51</f>
        <v>0</v>
      </c>
    </row>
    <row r="50" spans="1:4" x14ac:dyDescent="0.25">
      <c r="A50" s="38" t="s">
        <v>29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32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12</v>
      </c>
      <c r="B53" s="23">
        <f>B14</f>
        <v>65862352</v>
      </c>
      <c r="C53" s="23">
        <f>C14</f>
        <v>11814290.35</v>
      </c>
      <c r="D53" s="23">
        <f>D14</f>
        <v>11814290.35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15</v>
      </c>
      <c r="B55" s="39">
        <v>0</v>
      </c>
      <c r="C55" s="23">
        <f>C18</f>
        <v>4460445.5</v>
      </c>
      <c r="D55" s="23">
        <f>D18</f>
        <v>4460445.5</v>
      </c>
    </row>
    <row r="56" spans="1:4" x14ac:dyDescent="0.25">
      <c r="A56" s="30"/>
      <c r="B56" s="31"/>
      <c r="C56" s="31"/>
      <c r="D56" s="31"/>
    </row>
    <row r="57" spans="1:4" x14ac:dyDescent="0.25">
      <c r="A57" s="25" t="s">
        <v>37</v>
      </c>
      <c r="B57" s="29">
        <f>B48+B49-B53+B55</f>
        <v>0</v>
      </c>
      <c r="C57" s="29">
        <f>C48+C49-C53+C55</f>
        <v>10348633.700000001</v>
      </c>
      <c r="D57" s="29">
        <f>D48+D49-D53+D55</f>
        <v>10348633.700000001</v>
      </c>
    </row>
    <row r="58" spans="1:4" x14ac:dyDescent="0.25">
      <c r="A58" s="40"/>
      <c r="B58" s="41"/>
      <c r="C58" s="41"/>
      <c r="D58" s="41"/>
    </row>
    <row r="59" spans="1:4" ht="30" x14ac:dyDescent="0.25">
      <c r="A59" s="25" t="s">
        <v>38</v>
      </c>
      <c r="B59" s="29">
        <f>B57-B49</f>
        <v>0</v>
      </c>
      <c r="C59" s="29">
        <f>C57-C49</f>
        <v>10348633.700000001</v>
      </c>
      <c r="D59" s="29">
        <f>D57-D49</f>
        <v>10348633.700000001</v>
      </c>
    </row>
    <row r="60" spans="1:4" x14ac:dyDescent="0.25">
      <c r="A60" s="32"/>
      <c r="B60" s="33"/>
      <c r="C60" s="33"/>
      <c r="D60" s="33"/>
    </row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x14ac:dyDescent="0.25">
      <c r="A63" s="35" t="s">
        <v>9</v>
      </c>
      <c r="B63" s="42">
        <f>B10</f>
        <v>3200000</v>
      </c>
      <c r="C63" s="42">
        <f>C10</f>
        <v>0</v>
      </c>
      <c r="D63" s="42">
        <f>D10</f>
        <v>0</v>
      </c>
    </row>
    <row r="64" spans="1:4" ht="30" x14ac:dyDescent="0.25">
      <c r="A64" s="37" t="s">
        <v>39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38" t="s">
        <v>30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33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40</v>
      </c>
      <c r="B68" s="18">
        <f>B15</f>
        <v>3200000</v>
      </c>
      <c r="C68" s="18">
        <f>C15</f>
        <v>0</v>
      </c>
      <c r="D68" s="18">
        <f>D15</f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16</v>
      </c>
      <c r="B70" s="22">
        <v>0</v>
      </c>
      <c r="C70" s="18">
        <f>C19</f>
        <v>0</v>
      </c>
      <c r="D70" s="18">
        <f>D19</f>
        <v>0</v>
      </c>
    </row>
    <row r="71" spans="1:4" x14ac:dyDescent="0.25">
      <c r="A71" s="30"/>
      <c r="B71" s="20"/>
      <c r="C71" s="20"/>
      <c r="D71" s="20"/>
    </row>
    <row r="72" spans="1:4" x14ac:dyDescent="0.25">
      <c r="A72" s="25" t="s">
        <v>41</v>
      </c>
      <c r="B72" s="16">
        <f>B63+B64-B68+B70</f>
        <v>0</v>
      </c>
      <c r="C72" s="16">
        <f>C63+C64-C68+C70</f>
        <v>0</v>
      </c>
      <c r="D72" s="16">
        <f>D63+D64-D68+D70</f>
        <v>0</v>
      </c>
    </row>
    <row r="73" spans="1:4" x14ac:dyDescent="0.25">
      <c r="A73" s="30"/>
      <c r="B73" s="20"/>
      <c r="C73" s="20"/>
      <c r="D73" s="20"/>
    </row>
    <row r="74" spans="1:4" ht="30" x14ac:dyDescent="0.25">
      <c r="A74" s="25" t="s">
        <v>42</v>
      </c>
      <c r="B74" s="16">
        <f>B72-B64</f>
        <v>0</v>
      </c>
      <c r="C74" s="16">
        <f>C72-C64</f>
        <v>0</v>
      </c>
      <c r="D74" s="16">
        <f>D72-D64</f>
        <v>0</v>
      </c>
    </row>
    <row r="75" spans="1:4" x14ac:dyDescent="0.25">
      <c r="A75" s="32"/>
      <c r="B75" s="27"/>
      <c r="C75" s="27"/>
      <c r="D75" s="27"/>
    </row>
  </sheetData>
  <mergeCells count="1">
    <mergeCell ref="A1:D1"/>
  </mergeCells>
  <dataValidations count="1">
    <dataValidation type="decimal" allowBlank="1" showInputMessage="1" showErrorMessage="1" sqref="B63:D74 B37:D44 B29:D33 B48:D59 B8:D25" xr:uid="{8DB17252-5A61-4478-BDC3-83B88309FA5E}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2024-04-26T15:05:24Z</dcterms:created>
  <dcterms:modified xsi:type="dcterms:W3CDTF">2024-04-26T15:08:40Z</dcterms:modified>
</cp:coreProperties>
</file>