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4to Trim 2022\2204-AWA-MMOR\Nueva carpeta\"/>
    </mc:Choice>
  </mc:AlternateContent>
  <bookViews>
    <workbookView xWindow="-120" yWindow="-120" windowWidth="20736" windowHeight="11160"/>
  </bookViews>
  <sheets>
    <sheet name="F6C" sheetId="3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G39" i="3"/>
  <c r="D39" i="3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G11" i="3"/>
  <c r="D11" i="3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C9" i="3" s="1"/>
  <c r="B10" i="3"/>
  <c r="F43" i="3" l="1"/>
  <c r="E43" i="3"/>
  <c r="F9" i="3"/>
  <c r="F77" i="3" s="1"/>
  <c r="C43" i="3"/>
  <c r="C77" i="3" s="1"/>
  <c r="G43" i="3"/>
  <c r="D43" i="3"/>
  <c r="B43" i="3"/>
  <c r="G9" i="3"/>
  <c r="D9" i="3"/>
  <c r="E9" i="3"/>
  <c r="B9" i="3"/>
  <c r="B77" i="3" s="1"/>
  <c r="G77" i="3" l="1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<sst xmlns="http://schemas.openxmlformats.org/spreadsheetml/2006/main" count="137" uniqueCount="107">
  <si>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</si>
  <si>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</si>
  <si>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</si>
  <si>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</si>
  <si>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</si>
  <si>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</si>
  <si>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</si>
  <si>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</si>
  <si>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</si>
  <si>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</si>
  <si>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</si>
  <si>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</si>
  <si>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</si>
  <si>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</si>
  <si>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</si>
  <si>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</si>
  <si>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</si>
  <si>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</si>
  <si>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</si>
  <si>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</si>
  <si>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</si>
  <si>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</si>
  <si>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</si>
  <si>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</si>
  <si>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</si>
  <si>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</si>
  <si>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</si>
  <si>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</si>
  <si>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</si>
  <si>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</si>
  <si>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</si>
  <si>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</si>
  <si>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</si>
  <si>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</si>
  <si>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</si>
  <si>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</si>
  <si>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</si>
  <si>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</si>
  <si>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</si>
  <si>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</si>
  <si>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</si>
  <si>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</si>
  <si>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</si>
  <si>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</si>
  <si>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</si>
  <si>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</si>
  <si>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</si>
  <si>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</si>
  <si>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</si>
  <si>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</si>
  <si>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</si>
  <si>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</si>
  <si>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</si>
  <si>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</si>
  <si>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</si>
  <si>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</si>
  <si>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</si>
  <si>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</si>
  <si>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</si>
  <si>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</si>
  <si>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</si>
  <si>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</si>
  <si>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</si>
  <si>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</si>
  <si>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</si>
  <si>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</si>
  <si>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</si>
  <si>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</si>
  <si>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</si>
  <si>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</si>
  <si>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</si>
  <si>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</si>
  <si>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</si>
  <si>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</si>
  <si>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</si>
  <si>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</si>
  <si>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</si>
  <si>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</si>
  <si>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</si>
  <si>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</si>
  <si>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</si>
  <si>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</si>
  <si>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</si>
  <si>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</si>
  <si>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</si>
  <si>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</si>
  <si>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</si>
  <si>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</si>
  <si>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</si>
  <si>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</si>
  <si>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</si>
  <si>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</si>
  <si>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</si>
  <si>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</si>
  <si>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</si>
  <si>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</si>
  <si>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</si>
  <si>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</si>
  <si>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</si>
  <si>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</si>
  <si>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</si>
  <si>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</si>
  <si>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</si>
  <si>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</si>
  <si>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</si>
  <si>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Municipal de Agua Potable y Alcantarillados de Moroleón,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</si>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</sst>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6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activeCell="A9" sqref="A9"/>
    </sheetView>
  </sheetViews>
  <sheetFormatPr baseColWidth="10" defaultRowHeight="14.4"/>
  <cols>
    <col min="1" max="1" width="65.6640625" customWidth="1"/>
    <col min="2" max="8" width="15.6640625" customWidth="1"/>
  </cols>
  <sheetData>
    <row r="1" spans="1:8" ht="51.75" customHeight="1">
      <c r="A1" s="44" t="s">
        <v>8</v>
      </c>
      <c r="B1" s="45"/>
      <c r="C1" s="45"/>
      <c r="D1" s="45"/>
      <c r="E1" s="45"/>
      <c r="F1" s="45"/>
      <c r="G1" s="45"/>
    </row>
    <row r="2" spans="1:8">
      <c r="A2" s="35" t="s">
        <v>105</v>
      </c>
      <c r="B2" s="36"/>
      <c r="C2" s="36"/>
      <c r="D2" s="36"/>
      <c r="E2" s="36"/>
      <c r="F2" s="36"/>
      <c r="G2" s="37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38" t="s">
        <v>10</v>
      </c>
      <c r="B4" s="39"/>
      <c r="C4" s="39"/>
      <c r="D4" s="39"/>
      <c r="E4" s="39"/>
      <c r="F4" s="39"/>
      <c r="G4" s="40"/>
    </row>
    <row r="5" spans="1:8">
      <c r="A5" s="41" t="s">
        <v>106</v>
      </c>
      <c r="B5" s="42"/>
      <c r="C5" s="42"/>
      <c r="D5" s="42"/>
      <c r="E5" s="42"/>
      <c r="F5" s="42"/>
      <c r="G5" s="43"/>
    </row>
    <row r="6" spans="1:8">
      <c r="A6" s="32" t="s">
        <v>0</v>
      </c>
      <c r="B6" s="33"/>
      <c r="C6" s="33"/>
      <c r="D6" s="33"/>
      <c r="E6" s="33"/>
      <c r="F6" s="33"/>
      <c r="G6" s="34"/>
    </row>
    <row r="7" spans="1:8">
      <c r="A7" s="39" t="s">
        <v>1</v>
      </c>
      <c r="B7" s="32" t="s">
        <v>2</v>
      </c>
      <c r="C7" s="33"/>
      <c r="D7" s="33"/>
      <c r="E7" s="33"/>
      <c r="F7" s="34"/>
      <c r="G7" s="31" t="s">
        <v>11</v>
      </c>
    </row>
    <row r="8" spans="1:8" ht="28.8">
      <c r="A8" s="39"/>
      <c r="B8" s="4" t="s">
        <v>3</v>
      </c>
      <c r="C8" s="3" t="s">
        <v>12</v>
      </c>
      <c r="D8" s="4" t="s">
        <v>4</v>
      </c>
      <c r="E8" s="4" t="s">
        <v>5</v>
      </c>
      <c r="F8" s="5" t="s">
        <v>7</v>
      </c>
      <c r="G8" s="30"/>
    </row>
    <row r="9" spans="1:8">
      <c r="A9" s="7" t="s">
        <v>13</v>
      </c>
      <c r="B9" s="23">
        <f>B10+B19+B27+B37</f>
        <v>52047114</v>
      </c>
      <c r="C9" s="23">
        <f t="shared" ref="C9:G9" si="0">C10+C19+C27+C37</f>
        <v>28608180.579999998</v>
      </c>
      <c r="D9" s="23">
        <f t="shared" si="0"/>
        <v>80655294.579999998</v>
      </c>
      <c r="E9" s="23">
        <f t="shared" si="0"/>
        <v>64681543.770000003</v>
      </c>
      <c r="F9" s="23">
        <f t="shared" si="0"/>
        <v>62133027.479999997</v>
      </c>
      <c r="G9" s="23">
        <f t="shared" si="0"/>
        <v>15973750.809999995</v>
      </c>
    </row>
    <row r="10" spans="1:8">
      <c r="A10" s="8" t="s">
        <v>14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</row>
    <row r="11" spans="1:8">
      <c r="A11" s="12" t="s">
        <v>15</v>
      </c>
      <c r="B11" s="24"/>
      <c r="C11" s="24"/>
      <c r="D11" s="24">
        <f>B11+C11</f>
        <v>0</v>
      </c>
      <c r="E11" s="24"/>
      <c r="F11" s="24"/>
      <c r="G11" s="24">
        <f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ref="D12:D18" si="2">B12+C12</f>
        <v>0</v>
      </c>
      <c r="E12" s="24"/>
      <c r="F12" s="24"/>
      <c r="G12" s="24">
        <f t="shared" ref="G12:G18" si="3">D12-E12</f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12" t="s">
        <v>22</v>
      </c>
      <c r="B18" s="24"/>
      <c r="C18" s="24"/>
      <c r="D18" s="24">
        <f t="shared" si="2"/>
        <v>0</v>
      </c>
      <c r="E18" s="24"/>
      <c r="F18" s="24"/>
      <c r="G18" s="24">
        <f t="shared" si="3"/>
        <v>0</v>
      </c>
      <c r="H18" s="15" t="s">
        <v>56</v>
      </c>
    </row>
    <row r="19" spans="1:8">
      <c r="A19" s="8" t="s">
        <v>23</v>
      </c>
      <c r="B19" s="24">
        <f>SUM(B20:B26)</f>
        <v>52047114</v>
      </c>
      <c r="C19" s="24">
        <f t="shared" ref="C19:G19" si="4">SUM(C20:C26)</f>
        <v>28608180.579999998</v>
      </c>
      <c r="D19" s="24">
        <f t="shared" si="4"/>
        <v>80655294.579999998</v>
      </c>
      <c r="E19" s="24">
        <f t="shared" si="4"/>
        <v>64681543.770000003</v>
      </c>
      <c r="F19" s="24">
        <f t="shared" si="4"/>
        <v>62133027.479999997</v>
      </c>
      <c r="G19" s="24">
        <f t="shared" si="4"/>
        <v>15973750.809999995</v>
      </c>
    </row>
    <row r="20" spans="1:8">
      <c r="A20" s="12" t="s">
        <v>24</v>
      </c>
      <c r="B20" s="24"/>
      <c r="C20" s="24"/>
      <c r="D20" s="24">
        <f t="shared" ref="D20:D26" si="5">B20+C20</f>
        <v>0</v>
      </c>
      <c r="E20" s="24"/>
      <c r="F20" s="24"/>
      <c r="G20" s="24">
        <f t="shared" ref="G20:G26" si="6">D20-E20</f>
        <v>0</v>
      </c>
      <c r="H20" s="16" t="s">
        <v>57</v>
      </c>
    </row>
    <row r="21" spans="1:8">
      <c r="A21" s="12" t="s">
        <v>25</v>
      </c>
      <c r="B21" s="29">
        <v>52047114</v>
      </c>
      <c r="C21" s="29">
        <v>28608180.579999998</v>
      </c>
      <c r="D21" s="24">
        <f t="shared" si="5"/>
        <v>80655294.579999998</v>
      </c>
      <c r="E21" s="29">
        <v>64681543.770000003</v>
      </c>
      <c r="F21" s="29">
        <v>62133027.479999997</v>
      </c>
      <c r="G21" s="24">
        <f t="shared" si="6"/>
        <v>15973750.809999995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12" t="s">
        <v>30</v>
      </c>
      <c r="B26" s="24"/>
      <c r="C26" s="24"/>
      <c r="D26" s="24">
        <f t="shared" si="5"/>
        <v>0</v>
      </c>
      <c r="E26" s="24"/>
      <c r="F26" s="24"/>
      <c r="G26" s="24">
        <f t="shared" si="6"/>
        <v>0</v>
      </c>
      <c r="H26" s="16" t="s">
        <v>63</v>
      </c>
    </row>
    <row r="27" spans="1:8">
      <c r="A27" s="8" t="s">
        <v>31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32</v>
      </c>
      <c r="B28" s="24"/>
      <c r="C28" s="24"/>
      <c r="D28" s="24">
        <f t="shared" ref="D28:D36" si="8">B28+C28</f>
        <v>0</v>
      </c>
      <c r="E28" s="24"/>
      <c r="F28" s="24"/>
      <c r="G28" s="24">
        <f t="shared" ref="G28:G36" si="9">D28-E28</f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>
      <c r="A36" s="12" t="s">
        <v>40</v>
      </c>
      <c r="B36" s="24"/>
      <c r="C36" s="24"/>
      <c r="D36" s="24">
        <f t="shared" si="8"/>
        <v>0</v>
      </c>
      <c r="E36" s="24"/>
      <c r="F36" s="24"/>
      <c r="G36" s="24">
        <f t="shared" si="9"/>
        <v>0</v>
      </c>
      <c r="H36" s="17" t="s">
        <v>72</v>
      </c>
    </row>
    <row r="37" spans="1:8" ht="28.8">
      <c r="A37" s="13" t="s">
        <v>41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28.8">
      <c r="A38" s="14" t="s">
        <v>42</v>
      </c>
      <c r="B38" s="24"/>
      <c r="C38" s="24"/>
      <c r="D38" s="24">
        <f t="shared" ref="D38:D41" si="11">B38+C38</f>
        <v>0</v>
      </c>
      <c r="E38" s="24"/>
      <c r="F38" s="24"/>
      <c r="G38" s="24">
        <f t="shared" ref="G38:G41" si="12">D38-E38</f>
        <v>0</v>
      </c>
      <c r="H38" s="18" t="s">
        <v>73</v>
      </c>
    </row>
    <row r="39" spans="1:8" ht="28.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 t="s">
        <v>45</v>
      </c>
      <c r="B41" s="24"/>
      <c r="C41" s="24"/>
      <c r="D41" s="24">
        <f t="shared" si="11"/>
        <v>0</v>
      </c>
      <c r="E41" s="24"/>
      <c r="F41" s="24"/>
      <c r="G41" s="24">
        <f t="shared" si="12"/>
        <v>0</v>
      </c>
      <c r="H41" s="18" t="s">
        <v>76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46</v>
      </c>
      <c r="B43" s="25">
        <f>B44+B53+B61+B71</f>
        <v>0</v>
      </c>
      <c r="C43" s="25">
        <f t="shared" ref="C43:G43" si="13">C44+C53+C61+C71</f>
        <v>0</v>
      </c>
      <c r="D43" s="25">
        <f t="shared" si="13"/>
        <v>0</v>
      </c>
      <c r="E43" s="25">
        <f t="shared" si="13"/>
        <v>0</v>
      </c>
      <c r="F43" s="25">
        <f t="shared" si="13"/>
        <v>0</v>
      </c>
      <c r="G43" s="25">
        <f t="shared" si="13"/>
        <v>0</v>
      </c>
    </row>
    <row r="44" spans="1:8">
      <c r="A44" s="8" t="s">
        <v>47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15</v>
      </c>
      <c r="B45" s="24"/>
      <c r="C45" s="24"/>
      <c r="D45" s="24">
        <f t="shared" ref="D45:D52" si="15">B45+C45</f>
        <v>0</v>
      </c>
      <c r="E45" s="24"/>
      <c r="F45" s="24"/>
      <c r="G45" s="24">
        <f t="shared" ref="G45:G52" si="16">D45-E45</f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14" t="s">
        <v>22</v>
      </c>
      <c r="B52" s="24"/>
      <c r="C52" s="24"/>
      <c r="D52" s="24">
        <f t="shared" si="15"/>
        <v>0</v>
      </c>
      <c r="E52" s="24"/>
      <c r="F52" s="24"/>
      <c r="G52" s="24">
        <f t="shared" si="16"/>
        <v>0</v>
      </c>
      <c r="H52" s="19" t="s">
        <v>84</v>
      </c>
    </row>
    <row r="53" spans="1:8">
      <c r="A53" s="8" t="s">
        <v>23</v>
      </c>
      <c r="B53" s="24">
        <f>SUM(B54:B60)</f>
        <v>0</v>
      </c>
      <c r="C53" s="24">
        <f t="shared" ref="C53:G53" si="17">SUM(C54:C60)</f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</row>
    <row r="54" spans="1:8">
      <c r="A54" s="14" t="s">
        <v>24</v>
      </c>
      <c r="B54" s="24"/>
      <c r="C54" s="24"/>
      <c r="D54" s="24">
        <f t="shared" ref="D54:D60" si="18">B54+C54</f>
        <v>0</v>
      </c>
      <c r="E54" s="24"/>
      <c r="F54" s="24"/>
      <c r="G54" s="24">
        <f t="shared" ref="G54:G60" si="19">D54-E54</f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14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6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14" t="s">
        <v>30</v>
      </c>
      <c r="B60" s="24"/>
      <c r="C60" s="24"/>
      <c r="D60" s="24">
        <f t="shared" si="18"/>
        <v>0</v>
      </c>
      <c r="E60" s="24"/>
      <c r="F60" s="24"/>
      <c r="G60" s="24">
        <f t="shared" si="19"/>
        <v>0</v>
      </c>
      <c r="H60" s="20" t="s">
        <v>91</v>
      </c>
    </row>
    <row r="61" spans="1:8">
      <c r="A61" s="8" t="s">
        <v>31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32</v>
      </c>
      <c r="B62" s="24"/>
      <c r="C62" s="24"/>
      <c r="D62" s="24">
        <f t="shared" ref="D62:D70" si="21">B62+C62</f>
        <v>0</v>
      </c>
      <c r="E62" s="24"/>
      <c r="F62" s="24"/>
      <c r="G62" s="24">
        <f t="shared" ref="G62:G70" si="22">D62-E62</f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4" t="s">
        <v>40</v>
      </c>
      <c r="B70" s="24"/>
      <c r="C70" s="24"/>
      <c r="D70" s="24">
        <f t="shared" si="21"/>
        <v>0</v>
      </c>
      <c r="E70" s="24"/>
      <c r="F70" s="24"/>
      <c r="G70" s="24">
        <f t="shared" si="22"/>
        <v>0</v>
      </c>
      <c r="H70" s="21" t="s">
        <v>100</v>
      </c>
    </row>
    <row r="71" spans="1:8">
      <c r="A71" s="13" t="s">
        <v>48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28.8">
      <c r="A72" s="14" t="s">
        <v>42</v>
      </c>
      <c r="B72" s="24"/>
      <c r="C72" s="24"/>
      <c r="D72" s="24">
        <f t="shared" ref="D72:D75" si="24">B72+C72</f>
        <v>0</v>
      </c>
      <c r="E72" s="24"/>
      <c r="F72" s="24"/>
      <c r="G72" s="24">
        <f t="shared" ref="G72:G75" si="25">D72-E72</f>
        <v>0</v>
      </c>
      <c r="H72" s="22" t="s">
        <v>101</v>
      </c>
    </row>
    <row r="73" spans="1:8" ht="28.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14" t="s">
        <v>45</v>
      </c>
      <c r="B75" s="24"/>
      <c r="C75" s="24"/>
      <c r="D75" s="24">
        <f t="shared" si="24"/>
        <v>0</v>
      </c>
      <c r="E75" s="24"/>
      <c r="F75" s="24"/>
      <c r="G75" s="24">
        <f t="shared" si="25"/>
        <v>0</v>
      </c>
      <c r="H75" s="22" t="s">
        <v>104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52047114</v>
      </c>
      <c r="C77" s="25">
        <f t="shared" ref="C77:G77" si="26">C9+C43</f>
        <v>28608180.579999998</v>
      </c>
      <c r="D77" s="25">
        <f t="shared" si="26"/>
        <v>80655294.579999998</v>
      </c>
      <c r="E77" s="25">
        <f t="shared" si="26"/>
        <v>64681543.770000003</v>
      </c>
      <c r="F77" s="25">
        <f t="shared" si="26"/>
        <v>62133027.479999997</v>
      </c>
      <c r="G77" s="25">
        <f t="shared" si="26"/>
        <v>15973750.809999995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35433070866141736" bottom="0.74803149606299213" header="0.31496062992125984" footer="0.31496062992125984"/>
  <pageSetup scale="56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2023-01-16T12:02:42Z</cp:lastPrinted>
  <dcterms:created xsi:type="dcterms:W3CDTF">2018-11-21T18:09:30Z</dcterms:created>
  <dcterms:modified xsi:type="dcterms:W3CDTF">2023-01-19T18:27:04Z</dcterms:modified>
</cp:coreProperties>
</file>