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13_ncr:1_{BF973C65-1765-4762-B46E-6EA1498E81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EFE!$A$1:$C$68</definedName>
  </definedNames>
  <calcPr calcId="191029"/>
</workbook>
</file>

<file path=xl/calcChain.xml><?xml version="1.0" encoding="utf-8"?>
<calcChain xmlns="http://schemas.openxmlformats.org/spreadsheetml/2006/main">
  <c r="C49" i="3" l="1"/>
  <c r="B49" i="3"/>
  <c r="B48" i="3" s="1"/>
  <c r="C48" i="3"/>
  <c r="C55" i="3" l="1"/>
  <c r="C54" i="3"/>
  <c r="C59" i="3" s="1"/>
  <c r="B54" i="3"/>
  <c r="B59" i="3" s="1"/>
  <c r="B55" i="3"/>
  <c r="C41" i="3" l="1"/>
  <c r="B41" i="3"/>
  <c r="C36" i="3"/>
  <c r="B36" i="3"/>
  <c r="C16" i="3"/>
  <c r="B16" i="3"/>
  <c r="C4" i="3"/>
  <c r="B4" i="3"/>
  <c r="C45" i="3" l="1"/>
  <c r="C33" i="3"/>
  <c r="C61" i="3" s="1"/>
  <c r="B33" i="3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<sst xmlns="http://schemas.openxmlformats.org/spreadsheetml/2006/main" count="92" uniqueCount="58">
  <si>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</si>
  <si>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</si>
  <si>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</si>
  <si>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</si>
  <si>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</si>
  <si>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</si>
  <si>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</si>
  <si>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</si>
  <si>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</si>
  <si>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</si>
  <si>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</si>
  <si>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</si>
  <si>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</si>
  <si>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</si>
  <si>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</si>
  <si>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</si>
  <si>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</si>
  <si>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</si>
  <si>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</si>
  <si>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</si>
  <si>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</si>
  <si>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</si>
  <si>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</si>
  <si>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</si>
  <si>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</si>
  <si>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</si>
  <si>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</si>
  <si>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</si>
  <si>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</si>
  <si>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</si>
  <si>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</si>
  <si>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</si>
  <si>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</si>
  <si>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</si>
  <si>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</si>
  <si>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</si>
  <si>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</si>
  <si>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</si>
  <si>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</si>
  <si>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</si>
  <si>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</si>
  <si>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</si>
  <si>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</si>
  <si>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</si>
  <si>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</si>
  <si>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</si>
  <si>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</si>
  <si>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</si>
  <si>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</si>
  <si>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</si>
  <si>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</si>
  <si>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</si>
  <si>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</si>
  <si>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</si>
  <si>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</si>
  <si>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</si>
  <si>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</si>
  <si>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Alcantarillados de Moroleón, Gto.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</si>
</sst>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6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13399234.15</v>
      </c>
      <c r="C4" s="7">
        <f>SUM(C5:C14)</f>
        <v>50637680.289999999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367115.97</v>
      </c>
      <c r="C9" s="9">
        <v>1483462.93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13032118.18</v>
      </c>
      <c r="C11" s="9">
        <v>47039456.359999999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2114761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9069144.1600000001</v>
      </c>
      <c r="C16" s="7">
        <f>SUM(C17:C32)</f>
        <v>39777982.420000002</v>
      </c>
      <c r="D16" s="16" t="s">
        <v>39</v>
      </c>
    </row>
    <row r="17" spans="1:4" ht="11.25" customHeight="1" x14ac:dyDescent="0.2">
      <c r="A17" s="8" t="s">
        <v>8</v>
      </c>
      <c r="B17" s="9">
        <v>3182642.17</v>
      </c>
      <c r="C17" s="9">
        <v>13322492.82</v>
      </c>
      <c r="D17" s="17">
        <v>1000</v>
      </c>
    </row>
    <row r="18" spans="1:4" ht="11.25" customHeight="1" x14ac:dyDescent="0.2">
      <c r="A18" s="8" t="s">
        <v>9</v>
      </c>
      <c r="B18" s="9">
        <v>728723.34</v>
      </c>
      <c r="C18" s="9">
        <v>3165070.42</v>
      </c>
      <c r="D18" s="17">
        <v>2000</v>
      </c>
    </row>
    <row r="19" spans="1:4" ht="11.25" customHeight="1" x14ac:dyDescent="0.2">
      <c r="A19" s="8" t="s">
        <v>10</v>
      </c>
      <c r="B19" s="9">
        <v>5157778.6500000004</v>
      </c>
      <c r="C19" s="9">
        <v>21997587.98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1292831.2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4330089.99</v>
      </c>
      <c r="C33" s="7">
        <f>C4-C16</f>
        <v>10859697.869999997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14563.8</v>
      </c>
      <c r="C41" s="7">
        <f>SUM(C42:C44)</f>
        <v>12359476.57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10308709.77</v>
      </c>
      <c r="D42" s="16">
        <v>6000</v>
      </c>
    </row>
    <row r="43" spans="1:4" ht="11.25" customHeight="1" x14ac:dyDescent="0.2">
      <c r="A43" s="8" t="s">
        <v>23</v>
      </c>
      <c r="B43" s="9">
        <v>14563.8</v>
      </c>
      <c r="C43" s="9">
        <v>2050766.8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-14563.8</v>
      </c>
      <c r="C45" s="7">
        <f>C36-C41</f>
        <v>-12359476.57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SUM(B56+B57+B58)</f>
        <v>396202.1</v>
      </c>
      <c r="C54" s="7">
        <f>SUM(C56+C57+C58)</f>
        <v>9999478.7300000004</v>
      </c>
      <c r="D54" s="16" t="s">
        <v>39</v>
      </c>
    </row>
    <row r="55" spans="1:4" ht="11.25" customHeight="1" x14ac:dyDescent="0.2">
      <c r="A55" s="8" t="s">
        <v>30</v>
      </c>
      <c r="B55" s="9">
        <f>SUM(B56+B57+B58)</f>
        <v>396202.1</v>
      </c>
      <c r="C55" s="9">
        <f>SUM(C56+C57+C58)</f>
        <v>9999478.7300000004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396202.1</v>
      </c>
      <c r="C58" s="9">
        <v>9999478.7300000004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-396202.1</v>
      </c>
      <c r="C59" s="7">
        <f>C48-C54</f>
        <v>-9999478.7300000004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3919324.0900000003</v>
      </c>
      <c r="C61" s="7">
        <f>C59+C45+C33</f>
        <v>-11499257.430000003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36647409.009999998</v>
      </c>
      <c r="C63" s="7">
        <v>48146666.439999998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40566733.100000001</v>
      </c>
      <c r="C65" s="7">
        <v>36647409.009999998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revision/>
  <cp:lastPrinted>2022-04-18T16:31:14Z</cp:lastPrinted>
  <dcterms:created xsi:type="dcterms:W3CDTF">2012-12-11T20:31:36Z</dcterms:created>
  <dcterms:modified xsi:type="dcterms:W3CDTF">2022-04-18T16:31:15Z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